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anacc\Desktop\DIANA CHAVEZ\2025\LICITACIONES\EQUIPO Y ACCESORIOS DE COMPUTO\UAEH-LP-N51-2025\"/>
    </mc:Choice>
  </mc:AlternateContent>
  <bookViews>
    <workbookView xWindow="-120" yWindow="-120" windowWidth="29040" windowHeight="15720"/>
  </bookViews>
  <sheets>
    <sheet name="Anexo 17" sheetId="3" r:id="rId1"/>
    <sheet name="Anexo 18 "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99" i="2" l="1"/>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69" i="2"/>
  <c r="I165" i="2"/>
  <c r="I163" i="2"/>
  <c r="I160" i="2"/>
  <c r="I158" i="2"/>
  <c r="I139" i="2"/>
  <c r="I123" i="2"/>
  <c r="I119" i="2"/>
  <c r="I116" i="2"/>
  <c r="I110" i="2"/>
  <c r="I107" i="2"/>
  <c r="I100" i="2"/>
  <c r="I66" i="2"/>
  <c r="I36" i="2"/>
  <c r="I35" i="2"/>
  <c r="I34" i="2"/>
  <c r="I33" i="2"/>
  <c r="I23" i="2" l="1"/>
  <c r="I24" i="2"/>
  <c r="I25" i="2"/>
  <c r="I28" i="2"/>
  <c r="I29" i="2"/>
  <c r="I19" i="2"/>
  <c r="I200" i="2" l="1"/>
  <c r="I201" i="2" l="1"/>
  <c r="I202" i="2" s="1"/>
</calcChain>
</file>

<file path=xl/sharedStrings.xml><?xml version="1.0" encoding="utf-8"?>
<sst xmlns="http://schemas.openxmlformats.org/spreadsheetml/2006/main" count="981" uniqueCount="164">
  <si>
    <t>Unidad Medida</t>
  </si>
  <si>
    <t>Universidad Autónoma del Estado de Hidalgo</t>
  </si>
  <si>
    <t>Empresa</t>
  </si>
  <si>
    <t>Licitación</t>
  </si>
  <si>
    <t>Representante Legal</t>
  </si>
  <si>
    <t>RFC</t>
  </si>
  <si>
    <t xml:space="preserve">En las partidas en las que se señala alguna marca, es únicamente como referencia por lo que los licitantes podrán ofertar dicha marca o aquella que cumpla con los requerimientos  solicitados, lo cual no limita la libre participación de los interesados. </t>
  </si>
  <si>
    <t>Anexo 17</t>
  </si>
  <si>
    <t>Anexo Económico</t>
  </si>
  <si>
    <t xml:space="preserve">Importe total </t>
  </si>
  <si>
    <t xml:space="preserve">Precio Unitario </t>
  </si>
  <si>
    <t>Subtotal</t>
  </si>
  <si>
    <t>IVA</t>
  </si>
  <si>
    <t>Anexo 18</t>
  </si>
  <si>
    <t>Anexo Técnico</t>
  </si>
  <si>
    <t>Pieza</t>
  </si>
  <si>
    <t>Participaciones Federales Ordinario</t>
  </si>
  <si>
    <t>Bioterio</t>
  </si>
  <si>
    <t>Licitación Pública Nacional UAEH-LP-N51-2025</t>
  </si>
  <si>
    <t>Fuente de Finaciamiento</t>
  </si>
  <si>
    <t xml:space="preserve">Partida </t>
  </si>
  <si>
    <t>Descripción detallada</t>
  </si>
  <si>
    <t>Centro de Costos</t>
  </si>
  <si>
    <t>Cantidad Total</t>
  </si>
  <si>
    <t>Cantidad por centro de costos</t>
  </si>
  <si>
    <t xml:space="preserve">Equipo de cómputo portátil alto desempeño. Procesador Intel® Core™ Ultra 9
Ultima generación lanzada por el fabricante Intel, de al menos las siguientes características:
·       Frecuencia turbo de por lo menos 5.1GHz
·       Cantidad de núcleos: 16
·       Subprocesos: 22
·       Caché: 24 MB
·       Soporte a virtualización
·       Soporte a la gestión fuera de banda como parte de la tecnología del procesador
·       PCIe BUS 4.0 y 5.0
·       Potencia base del procesador: 45 W
Con fecha de lanzamiento no menor al 2023
Nvidia RTX GDDR6 con 8 GB de memoria de video dedicada.
32 GB DDR5, 4800 MHz.
El equipo deberá tener la capacidad de crecimiento de la memoria RAM de manera interna hasta de 64 GB.
Unidad de estado sólido M.2 de interfaz PCIe NVMe de 512GB con un MTTF comprobable de 1.4M de horas.
Unidad de estado sólido M.2 de interfaz PCIe NVMe de 1 TB con un MTTF comprobable de 1.4M de horas. Soporte Sistema Operativo Windows 11 Profesional en español, 64 bits.
Se deberá proveer en los equipos de cómputo propuestos, la licencia de Windows tipo OEM versión Pro (licencia de software legalmente preinstalada, conocido como ensamblador) suministrada por el fabricante en su versión para Workstation.
BIOS propietario del fabricante o con derechos reservados para su uso. En español o inglés UEFI BIOS.
Contiene las características principales del sistema del hardware. 
Pre-cargado el número de serie de la computadora.
Que permita realizar downgrade de versión cuando sea requerido.
Fabricante debe contar con aplicativo que permita la configuración de la BIOS a través de software de administración remota o que cree ejecutables para dicha actualización fuera de red.
BIOS debe tener funcionalidad de auto recuperación a través de copia de reserva alojada en chip o disco duro del sistema en caso de ataques. Fabricante debe tener funcionalidad que permita verificar la integridad de la BIOS a través de fuentes externas. 
El equipo deberá contar con un software dedicado a validar durante el arranque que el BIOS no ha sido comprometido, comparando la imagen con medidas oficiales almacenadas en la nube.
Permite activar o desactivar puertos USB
Capacidad de agregar seguridad de acceso al BIOS y sistema operativo mediante contraseña en el BIOS. Integrado a chasis de 15.6” en LED.
Anti reflejante.
Resolución Nativa: 1920 x 1080.
2 puertos USB A 3.2 Gen 1 
1 puerto USB-C 3.2
2 puertos Thunderbolt 4
1 puerto HDMI 2.0
Lector de tarjeta SD/MicroSD interno
Cámara HD de 720 p a 30 fps con micrófono de arreglo único
Entradas para micrófono y para audífonos, a través de los puertos analógicos (jacks) convencionales
1 puerto Ethernet 10/100/1000 (RJ-45) interno
Wi-Fi 6 AX211 2x2, 6 GHz + tarjeta inalámbrica Bluetooth 5.3
Portátil con ranura para candado
Chasis de fibra de carbono
Peso máximo de 1.85 kg.
El equipo ofrecido deberá encontrarse certificado en la página https://partner.microsoft.com/en-us/dashboard/hardware/search/cpl
Seguridad eléctrica
NOM-019-SCFI-1998.
El equipo deberá cumplir con la certificación ENERGY STAR® en su última versión.
El fabricante del producto ofertado deberá ser miembro del "Distributed Management Task Force" (DMTF) y aparecer en el rubro Board Member, garantizando así que sus productos cuentan con los estándares para la gestión de sistemas en entornos organizacionales.  Esta participación debe ser verificable a través de la página http://www.dmtf.org/about/list
Batería de 97 WHr. Debe contar con tecnología de carga rápida que permita cargar el 80% de la batería en 1 hora.
Cámara FHD IR a 30 fps con micrófono de arreglo único
Poseer un filtro de privacidad mecánico de activación manual que el usuario puede utilizar para abrir y cerrar la cámara integrada del equipo. Este dispositivo debe ser nativo del equipo. No se acepta el uso de adhesivos o adaptaciones.
Teclado integrado a chasis distribución latinoamericana de 85 teclas (o estándar) incluyendo 12 teclas de función integrado a chasis.
Teclado numérico integrado a chasis
Touchpad integrado a chasis.
Incluir todos los cables y aditamentos requeridos para alimentación eléctrica del equipo de cómputo y su correcto funcionamiento.
La garantía para este equipo deberá ser respaldada por parte del fabricante del equipo, misma que se verificará mediante el portal oficial de fabricante. La garantía del equipo deberá ser por al menos 3 años en sitio.
La Tarjeta madre, propuesta deberá ser de la misma marca del fabricante del equipo con marca troquelada o grabada en la tarjeta, no deberá presentar alteraciones o correcciones de ingeniería, no se aceptan calcomanías o etiquetas, ni tarjetas con doble logotipo o marca.
</t>
  </si>
  <si>
    <t>Área Académica de Computación y Electrónica</t>
  </si>
  <si>
    <t>Dirección de Control Presupuestal</t>
  </si>
  <si>
    <t>Instituto de Ciencias Básicas e Ingeniería</t>
  </si>
  <si>
    <t>Radio Universidad Actopan</t>
  </si>
  <si>
    <t xml:space="preserve">Monitor 5k, con las siguientes características:
Pantalla
Pantalla Retina 5K
Pantalla Retina 5K de 27 pulgadas (diagonal)
Resolución de 5120 x 2880 a 218 pixeles por pulgada
Brillo de 600 nits
Compatible con 1,000 millones de colores
Amplia gama de colores (P3)
Tecnología True Tone
Configurable con:
Vidrio nanotexturizado
Modos de referencia
Modos de referencia disponibles:
Monitor. (P3-600 nits)
Video HDTV (BT.709-BT.1886)
Video NTSC (BT.601 SMPTE-C)
Video PAL y SECAM (BT.601 EBU)
Cine digital (P3-DCI)
Cine digital (P3-D65)
Diseño e impresión (P3-D50)
Fotografía (P3-D65)
Internet y web (sRGB)
Cámara
Cámara ultra gran angular de 12 MP con ángulo de visión de 122°
Apertura de ƒ/2.4
Encuadre Centrado
Audio
Sistema de seis bocinas de alta fidelidad con woofers con cancelación de fuerza. Amplio sonido estéreo. Compatible con audio espacial al reproducir música o video con Dolby Atmos. Sistema de tres micrófonos con calidad de estudio, alta relación señal/ruido y tecnología beamforming direccional. Compatible con “Oye Siri”
Conexiones
Un puerto Thunderbolt 3 (USB-C), tres puertos USB-C
Un puerto upstream Thunderbolt 3 (USB-C) para dispositivo huésped (96 W de carga)
Tres puertos downstream USB-C (hasta 10 Gb/s) para conectar dispositivos periféricos, de almacenamiento y de red
Base
Base con inclinación ajustable
Inclinación: −5° a +25°
Configurable con:
Base con inclinación y altura ajustables
Inclinación: −5° a +25°
Ajuste de altura: 105 mm en total
Adaptador de montaje VESA
Compatible con bases y soportes VESA de 100 x 100 mm
Orientación: horizontal o vertical
Tamaño y peso
. con base de inclinación ajustable
Alto: 47.8 cm
Ancho: 62.3 cm
Profundidad: 16.8 cm
Peso: 6.3 kg
Profundidad de la base:
16.8 cm
Alto:
47.8 cm
Ancho:
62.3 cm
. con base con inclinación y altura ajustables
Alto (posición inferior): 47.9 cm
Ancho: 62.3 cm
Alto (posición superior): 58.3 cm
Peso: 7.7 kg1
Profundidad: 20.7 cm
Profundidad de la base:20.7 cm
Alto (posición inferior):47.9 cm
Ancho:62.3 cm
Alto (posición superior):58.3 cm
Profundidad de la base:20.7 cm
. con adaptador de montaje VESA
Alto: 36.2 cm
Ancho: 62.3 cm
Profundidad: 3.1 cm
Peso: 5.5 kg1
Profundidad de la base: 3.1 cm
Alto:36.2 cm
Ancho:62.3 cm
En la caja
Cable Thunderbolt (1 m)
Requisitos eléctricos y operativos
Tensión eléctrica: 100-240 V CA
Frecuencia: 50 Hz a 60 Hz, monofásica
Temperatura operativa: 10 a 35 ºC
Humedad relativa: 5% a 90% sin condensación
Altitud máxima: probado hasta 5,000 metros
servicio técnico
Clavijas de cobre y zinc 100% reciclados en el enchufe del cable de corriente y la entrada de CA
Estaño 100% reciclado en la soldadura de varias placas de circuito impreso
Eficiencia energética
El equipo deberá cumplir con la certificación ENERGY STAR® en su última versión.
Química inteligente
Vidrio de la pantalla sin arsénico
Sin mercurio, BFR, PVC ni berilio
La garantía para este equipo deberá ser respaldada por parte del fabricante del equipo, misma que se verificará mediante el portal oficial de fabricante. La garantía del equipo deberá ser por al menos de 1 año en sitio.
</t>
  </si>
  <si>
    <t>Dirección de Comunicación Social</t>
  </si>
  <si>
    <t xml:space="preserve">Escáner tipo 1.
Escáner, especificaciones técnicas
Panel control: Botón Escanear, botón de encendido con LED e indicador LED de error
Especificaciones del escáner:
Tipo de escáner Alimentador de hojas 
Tecnología de escaneo: CMOS CIS (sensor de imagen de contacto); Modos de acceso al escáner: Modo de escaneado por defecto en el panel de control de . Scan en el SO Win, . Easy Scan/ICA en Mac OS y aplicaciones de terceros a través de TWAIN, ISIS y WIA 
Versión TWAIN: Windows: Versión 2.1 de TWAIN de 32 y 64 bits; Mac: n/a Escaneo en color: Sí 
Ajustes en ppp de la resolución de salida: 75; 150; 200; 240; 300; 400; 500; 600; 1200 ppp;
Tamaño del escaneo ADF: 
Máximo 216 x 3100 mm; Mínimo 50,8 x 50,8 mm
Velocidad de escaneado Hasta 40 ppm/80 ipm
Resolución del escáner 
Óptico: Hasta 600 ppp; Hardware: 600 x 600 ppp
Formato del archivo de escaneo Para texto e imágenes: PDF, PDF/A, PDF cifrado, JPEG, PNG, BMP, TIFF, Word, Excel, PowerPoint, texto (.txt), texto enriquecido (.rtf) y PDF con función de búsqueda
Características avanzadas del escáner
Exposición automática; Umbral automático; Detección automática del color; Suavizado/eliminación del fondo; Detección automática del tamaño; Enderezado del contenido; Mejora del contenido; Transmisión múltiple; Alimentación automática; Sensor de detección de alimentación múltiple; Detección de alimentación múltiple avanzada; Orientación automática; Omisión de varios colores; Omisión de color de canal; Borrado de bordes; Eliminación de página en blanco; Fusión de páginas; Relleno de agujeros; Permisos en PDF; Separación de documentos (página en blanco, código de barras, código de barras zonal, OCR zonal)
Niveles de la escala de gris/profundidad de bits: 256/24 bits (externo), 48 bits (interno)
Ciclo de trabajo: Ciclo de trabajo diario recomendado 4000 páginas
Capacidad del alimentador automático de documentos: Estándar, 50 hojas
Conectividad: Estándar USB 3.0
Memoria: Estándar 256 MB
Manipulación de los soportes
Tipos de soporte: Papel cortado; Papel impreso (láser y tinta); Papel previamente perforado; Cheques bancarios; Tarjetas de visita; Facturas de transporte; Formularios sin carbono; Hojas de soporte de plástico para documentos frágiles; Soportes previamente grapados con las grapas retiradas; Tarjetas de plástico (grosor de hasta 1,24 mm).
Tamaño del soporte (ADF)
ISO A4: 210 x 297 mm (8,3 x 11,7 pulgadas); JIS B5: 182 x 257 mm (7,2 x 10,1 pulgadas); ISO B5: 176 x 250 mm (7,0 x 9,9 pulgadas); ISO A5: 148 x 210 mm (5,8 x 8,3 pulgadas); ISO A6: 105 x 148 mm (5,8 x 4,1 pulgadas); ISO A7: 74 x 104 mm (2,9 x 4,1 pulgadas); ISO A8: 52 x 74 mm (2,0 x 2,9 pulgadas); Personalizado: De 5,08 x 7,36 cm a 21,6 x 309,9 cm (de 2,0 x 2,9 pulgadas a 8,5 x 122 pulgadas)
Peso del soporte (ADF): De 40 a 210 g/m²
Sistemas operativos compatibles: Microsoft Windows (10, 8.1, 7 y XP: 32/64 bits, 2008 R2, 2012 R2, 2016, 2019); MacOS (Catalina 10.15, Mojave 10.14 y High Sierra 10.13); Linux (Ubuntu, Fedora, Debian, RHEL, Linux Mint, Open Suse y Manjaro); Preparada para Citrix
Requisitos mínimos del sistema:
Ordenador: macOS Catalina 10.15, macOS Mojave 10.14, macOS High Sierra 10.13, Microsoft Windows 10, 8.1, 7 y XP: 32/64 bits, 2008 R2, 2012 R2, 2016, 2019, 2 GB de espacio disponible en el disco duro, unidad de CD-ROM/DVD o conexión a Internet, puerto USB, Microsoft Internet Explorer
Software incluido: Windows Controlador de escaneado . WIA, controlador de escaneado . TWAIN (32 bits y 64 bits), . Scan, . Scanner Tools Utility y OpenText ISIS.
Especificaciones del servidor de escaneo
Gestión de la seguridad: Botón de encendido/apagado del dispositivo
Dimensiones y peso
Dimensiones del producto (ancho x fondo x alto), máximas: Mínimo: 300 x 172 x 154 mm; Máximo: 300 x 410 x 310 mm
Dimensiones del embalaje (ancho x fondo x alto): 397 x 248 x 242 mm
Peso del producto: 2,7 kg
Peso del embalaje: 4,2 kg
Entorno operativo Temperatura: 17,5 a 25ºC 
Humedad: Del 30 % al 70 % de humedad relativa (HR)
Almacenamiento Temperatura: -40 ºC a 60 ºC
Potencia 
Requisitos: Intervalo de tensión de entrada: 220-240 VCA, 
Frecuencia clasificada: 50-60 HZ
Consumo: 4,4 vatios (listo), 24 vatios (escaneado), 1,1 vatios (suspensión), 0,1 vatios (apagado automático),0,1 vatios (apagado.
ENERGY STAR: Sí
 Certificados
 IEC609501:2005+A1:2009+A2:2013/EN60950,1:2006+A11:2009+A1:2010+A12:2011+A2:2013; IEC 62479:2010/EN 62479:2010; IEC 62471:2006/EN62471:2008 
Compatibilidad electromagnética: CISPR 22:2008 &amp; CISPR32:2012/EN 55032:2012 - Clase B, EN 61000-3-2:2014, EN 61000-3-3:2013, EN 55024:2010 CECP; 
El equipo deberá cumplir con la certificación ENERGY STAR® en su última versión.
 Contenido de la caja: Cable de alimentación; Adaptador de alimentación; Cable USB; Motor del escáner; Folletos; Guía de instalación
El equipo deberá contar con una garantía mínima un año, la cual deberá ser atendida por el proveedor adjudicado.
</t>
  </si>
  <si>
    <t>Dirección de Recursos Materiales, Adquisiciones, Arrendamientos y Servicios</t>
  </si>
  <si>
    <t xml:space="preserve">Escáner tipo 2. 
Escáner de documentos 
Especificaciones técnicas
Panel control
Pantalla LCD de dos líneas y 16 caracteres por línea, botón de escaneado a una cara, botón de escaneado a doble cara, botón Cancelar, botón Encendido/Apagado con un LED, botón Arriba, botón Abajo y botón Herramientas
Especificaciones del escáner
Tipo de escáner Alimentador de hojas. 
Tecnología de escaneo: CMOS CIS (sensor de imagen de contacto). 
Modos de acceso al escáner: Dos modos de escaneado (a una cara/a doble cara) con el práctico panel frontal con dos líneas de 16 caracteres para . Scan en Win OS, Easy Scan/ICA en Mac OS y aplicaciones de terceros a través de TWAIN, ISIS y WIA.
Versión TWAIN: Windows: Versión 2.1 de TWAIN de 32 y 64 bits; Mac: n/a Escaneo en color: Sí
Ajustes en ppp de la resolución de salida: 75; 150; 200; 240; 300; 400; 500; 600; 1200 ppp;
Tamaño del escaneo ADF: Máximo 216 x 3100 mm; Mínimo 50,8 x 50,8 mm
Velocidad de escaneado Hasta 65 ppm/130 ipm
Resolución del escáner
Óptico Hasta: 600 ppp; Hardware: 600 x 600 ppp
Formato del archivo de escaneo: Para texto e imágenes: PDF, PDF/A, PDF cifrado, JPEG, PNG, BMP, TIFF, Word, Excel, PowerPoint, texto (.txt), texto enriquecido (.rtf) y PDF con función de búsqueda
Características avanzadas del escáner
Exposición automática, umbral automático, detección automática del color, suavizado/eliminación del fondo, detección automática del tamaño, enderezar contenido, mejora del contenido, transmisión múltiple, alimentación automática, sensor de detección de alimentación múltiple, detección de alimentación múltiple avanzada, orientación automática, omisión multicolor, omisión del canal de color, borrado de márgenes, fusionar páginas, eliminación de perforaciones, sellos digitales, captura de metadatos, permisos en PDF, separación de documentos (página en blanco, código de barras, código de barras por zona, OCR por zona)
Niveles de la escala de gris/profundidad de bits: 256/24 bits (externo), 48 bits (interno)
Ciclo de trabajo: Ciclo de trabajo diario recomendado 7500 páginas
Capacidad del alimentador automático de documentos: Estándar, 80 hojas
Conectividad Estándar: USB 3.0
Memoria Estándar: 512 MB
Manipulación de los soportes
Tipos de soporte: Papel cortado, papel impreso (tinta y láser), papel previamente perforado, cheques bancarios, tarjetas de visita, facturas de transporte, formularios sin carbono, hojas de soporte de plástico para documentos frágiles, soportes previamente grapados con las grapas retiradas, tarjetas de plástico (hasta 1,24 mm)
Tamaño del soporte (ADF):ISO A4: 210 x 297 mm (8,3 x 11,7 pulgadas); JIS B5: 182 x 257 mm (7,2 x 10,1 pulgadas); ISO B5: 176 x 250 mm (7,0 x 9,9 pulgadas); ISO A5: 148 x 210 mm (5,8 x 8,3 pulgadas); ISO A6: 105 x 148 mm
 (5,8 x 4,1 pulgadas); ISO A7: 74 x 104 mm (2,9 x 4,1 pulgadas); ISO A8: 52 x 74 mm (2,0 x 2,9 pulgadas); Personalizado: de 5,08 x 7,36 cm a 21,6 x 309,9 cm (de 2,0 x 2,9 pulgadas a 8,5 x 122 pulgadas)
Peso del soporte (ADF): De 43 a 350 g/m²
Sistemas operativos compatibles: Microsoft Windows (10, 8.1, 7 y XP: 32 bits y 64 bits, 2008 R2, 2012 R2, 2016, 2019); MacOS (Catalina 10.15, Mojave 10.14 y High Sierra 10.13); Linux (Ubuntu, Fedora, Debian, RHEL, Linux Mint,Open Suse y Manjaro)
Requisitos mínimos del sistema
Ordenador: macOS Catalina 10.15, macOS Mojave 10.14, macOS High Sierra 10.13, Microsoft Windows 10, 8.1, 7 y XP: 32/64 bits, 2008 R2, 2012 R2, 2016, 2019, 2 GB de espacio disponible en el disco duro, unidad de CD-ROM/DVD o conexión a Internet, puerto USB y Microsoft Internet Explorer
Software incluido Windows: Controlador de escaneado . WIA, controlador de escaneado. TWAIN (32 bits y 64 bits), . Scan Premium, . Scanner Tools Utility y OpenText ISIS
Especificaciones del servidor de escaneo
Gestión de la seguridad Botón de encendido/apagado del dispositivo
Dimensiones y peso
Dimensiones del producto (ancho x fondo x alto), máximas: Mínimo 310 x 198 x 190 mm; Máximo: 310 x 448 x 319 mm
Dimensiones del embalaje (ancho x fondo x alto): 397 x 248 x 303 mm
Peso del producto: 3,8 kg
Peso del embalaje: 5,6 kg
Entorno operativo 
Temperatura: 17,5 a 25ºC 
Humedad: Del 30 % al 70 % de humedad relativa (HR)
Almacenamiento Temperatura: -40 ºC a 60 ºC
Potencia
Requisitos: Intervalo de tensión de entrada: 90-264 VCA, Frecuencia clasificada: 50-60 Hz, uso internacional; Consumo: 4,1 vatios (listo), 38 vatios (escaneado), 1,3 vatios (suspensión), 0,1 vatios(apagado), 0,1 vatios (apagado automático)
La garantía del equipo deberá ser por 3 años en sitio atendida por parte del proveedor adjudicado.
ENERGY STAR: Sí
Certificados: 
IEC609501:2005+A1:2009+A2:2013/EN609501:2006+A11:2009+A1:2010+A12:2011+A2:2013; IEC 62479:2010/EN 62479:2010; IEC 62471:2006/EN 62471:2008 Compatibilidad
 electromagnética: CISPR 22:2008 &amp; CISPR 32:2012/EN 55032:2012 - Clase B, EN 61000-3-2:2014, EN 61000-3-3:2013, EN 55024:2010 CECP;
El equipo deberá cumplir con la certificación ENERGY STAR® en su última versión.
Contenido de la caja
Cable de alimentación; Adaptador de alimentación; Cable USB; Motor del escáner; Folletos; Guía de instalación.
El equipo deberá contar con una garantía mínima un año, la cual deberá ser atendida por el proveedor adjudicado.
</t>
  </si>
  <si>
    <t>Área Académica de Psicología</t>
  </si>
  <si>
    <t>Dirección de Investigación</t>
  </si>
  <si>
    <t xml:space="preserve">Escáner de documentos de superficie plana
Especificaciones técnicas
Panel de control: Pantalla LCD XGA de 1024 x 768 mm; Tecnología de toque suave que admite interacciones basadas en gestos; Control de ajuste del brillo de la pantalla; Icono de inicio para volver rápidamente a la interfaz de usuario de la pantalla de inicio; Teclado virtual y teclado físico.
Características técnicas del escáner
Tipo de escáner: De superficie plana, alimentador automático de documentos (ADF)
Tecnología de exploración: Dispositivo de carga acoplado (CCD) y sensor de imagen por contacto (CIS); 
Modos de entrada de datos para escaneado: Aplicaciones del panel frontal: Correo electrónico; Guardar en carpeta de red; Guardar en USB; Guardar en la memoria del dispositivo; Aplicaciones de la plataforma Open Extensibility Platform (OXP); Escaneado con software mediante el software de escaneado de .; Aplicación de usuario mediante los controladores profesionales TWAIN, ISIS, WIA o Kofax Virtual Rescan (VRS). Versión Twain: Versión 2.1
Escaneado en color: Sí 
Ajustes de resolución de salida en ppp: 75; 150; 200; 300; 400; 600. Escalado de imágenes o parámetros de ampliación: De 25 a 400% en incrementos del 1% (de superficie plana)
Velocidad de escaneado: Hasta 120 ppm / 240 ipm (blanco y negro); Hasta 120 ppm / 240 ipm (color)
Resolución de escaneado
Óptica: Hasta 600 ppi
Hardware: Hasta 600 ppi
Formato de archivos escaneados: PDF, JPEG, TIFF, MTIFF, XPS, PDF/A, TEXTO (OCR), TEXTO Unicode (OCR), RTF (OCR), PDF con función de búsqueda (OCR), PDF/A con función de búsqueda (OCR), HTML (OCR) y CSV (OCR); Escaneado a USB de fácil acceso: PDF, JPEG, TIFF, MTIFF, XPS, PDF/A, TEXTO (OCR), TEXTO Unicode (OCR), RTF (OCR), PDF con función de búsqueda (OCR), PDF/A con función de búsqueda (OCR), HTML (OCR) y CSV (OCR); Para . Scan: PDF, JPEG, PNG, BMP, TIF, Texto (.txt), texto enriquecido (.rtf), PDF con función de búsqueda (.pdf), PDF/A (.pdf); Para . Easy Scan: TIFF, PNG, JPEG, JPEG-2000, PDF, PDF con función de búsqueda, RTF, TXT; Para Linux: JPEG, PDF, PNG, PNM, PostScript, TEXT, TIFF
Funciones avanzadas del escáner
Optimización de texto / imagen; Ajustes de imagen; Creación de trabajos; Configuración de calidad de salida; Resolución de escaneado seleccionable de 75 a 600 ppp; Detección automática del color; Borrado de bordes; Notificación de trabajos; Supresión de página en blanco; Ajustes Rápidos de .; . EveryPage; Orientación automática; Reconocimiento óptico de caracteres (OCR) integrado y recorte automático de página; Tono automático
Niveles de escala de gris / profundidad de bits: 256 / 24 bits
Ciclo de servicio: Ciclo de trabajo diario recomendado 12000 páginas
Capacidad del alimentador automático de documentos
Estándar, 200 hojas de 75 g/m²
Conectividad
Estándar: Ethernet 10 / 100 / 1000; 1 host USB de alta velocidad (parte posterior); 1 host USB de alta velocidad (autónomo); 1 USB de alta velocidad de bolsillo de integración de hardware (HIP); 1 puerto de dispositivo USB (posterior)
Opcional: Servidor de impresión . Jetdirect 2900nw J8031A
Puertos de E/S externos 
Ethernet 10 / 100 / 1000; 1 host USB de alta velocidad (parte posterior); 1 host USB de alta velocidad (autónomo); 1 USB de alta velocidad de bolsillo de integración de hardware (HIP); 1 puerto de dispositivo USB (posterior)
Manipulación del papel 
Tipos de soportes: Alimentador automático de documentos (AAD): Papel (normal, inyección de tinta, inyección de tinta para folletos / brillante), papel fotográfico; Superficie plana: Todos los soportes del AAD, sobres, etiquetas, tarjetas, libros
Tamaño del papel (alimentador automático de documentos)
A3, libro mayor, B4-JIS, A4, B5-JIS, A5, B6-JIS, A6
Peso del papel (alimentador automático de documentos)
de 45 a 199 g/m²
Sistemas operativos compatibles
Linux Debian (7.0, 7.1, 7.2, 7.3, 7.4, 7.5, 7.6, 7.7, 7.8, 7.9, 8.0, 8.1, 8.2, 8.3, 8.4, 8.5, 8.6), Linux Fedora (22, 23, 24), Linux Mint (17, 17.1, 17.2, 17.3, 18), Linux RedHat Enterprise (6.0, 7.0), Linux SUSE (13.2, 42.1), Linux Ubuntu (12.04, 14.04, 15.10, 16.04, 16.10), OS MacOS 10.12 Sierra, OS X 10.11 El Capitan, OS X 10.10 Yosemite, UNIX, todas las ediciones de Windows 10 de 32 / 64 bits (salvo el SORT para Tablets), todas las versiones de Windows 7 de 32 / 64 bits, todas las versiones de Windows 8 / 8.1 de 32 / 64 bits (salvo el SORT para Tablets)
Requisitos mínimos del sistema
PC: 2 GB de espacio disponible en el disco duro, requisitos de hardware del SO, consulte http://www.microsoft.com o 1,3 GB de espacio disponible en el disco duro, Internet; Para obtener más información sobre los requisitos de hardware del SO, consulte http://www.apple.com Para . Scan: Microsoft® Windows® 10, 8.1, 8 y 7: 32 / 64 bits, 2 GB de espacio disponible en el disco duro, unidad de CD-ROM / DVD o conexión a Internet, puerto USB, Microsoft Internet Explorer, procesador de 2 GHz, monitor SVGA de 1024 x 768.
Dimensiones y peso
Medidas del producto (PxAxL) 
Mínimos: 602 x 635 x 287 mm
Máximo: 602 x 755 x 622 mm
Dimensiones del embalaje (An x Fx Al)
794 x 577 x 765 mm
peso del producto 21,4 kg
Peso de embalaje 26,47 kg
Entorno operativo 
Temperatura: 10 a 35 °C 
Humedad: De 15 a 80 % de HR sin condensación y de 10 a 35 ºC
Almacenamiento de datos 
Temperatura: De -40 ºC a 60 ºC
Alimentación 
Requisitos: De 100 a 240 VCA, 50 / 60 Hz, 9 A.
Consumo: 21 vatios (listo), 1,2 vatios (suspensión), 0,3 vatios (apagado).
El equipo deberá cumplir con la certificación ENERGY STAR® en su última versión.
Homologaciones
IEC 60950-1:2005 + A1:2009 + A2:2013 (Internacional); EN 60950-1:2006 + A11:2009 + A1:2010 + A12:2011 + A2:2013 / + AC:2011 (UE); EN 62479:2010 / IEC 62479:2010 Directiva de bajo voltaje 2014 / 35 / UE con marca CE (Europa); Certificado GS (Alemania, Europa); Otras certificaciones de seguridad según se requiera en cada país; Compatibilidad electromagnética: CISPR 22:2008 (Internacional) - Clase A, CISPR 32:2012 (Internacional) - Clase A, EN 55032:2012 (UE) - Clase A, EN 61000-3-2:2014, EN 61000-3-3:2013, EN 55024:2010, Directiva de CEM 2014 / 30 / UE. Otras aprobaciones de CEM según se requiera en cada país
Contenido de la caja Escáner de documentos. Guía de instalación de hardware; . N9120 fn2 Hbr CD para Mac y PC; CD de información normativa de la guía del usuario.; Cable de alimentación; Cable USB
El equipo deberá contar con una garantía mínima de un año, la cual deberá ser atendida por el proveedor adjudicado.
</t>
  </si>
  <si>
    <t>Dirección General Jurídica</t>
  </si>
  <si>
    <t xml:space="preserve">Tableta de 11” Color Azul o Plata con las siguientes especificaciones mínimas:
Sistema operativo:
• iPadOS 18
Capacidad de Almacenamiento:
• 256 GB
Pantalla:
• Liquid Retina
• Multi Touch de 11 pulgadas (diagonal) retroiluminada por LED con tecnología IPS
• Resolución de 2360 x 1640 a 264 pixeles por pulgada (ppi)
• True Tone
• Brillo de 500 nits
• Revestimiento oleofóbico resistente a huellas dactilares
Procesador:
• Chip A16
• CPU de 5 núcleos
• Procesador gráfico de 4 núcleos
• Neural Engine de 16 núcleos
Cámara:
• Cámara Trasera gran angular de 12 MP
• Cámara 12MP Center Stage en horizontal
Bocinas estéreo en horizontal
Dos micrófonos para llamadas y grabación de audio y video
Conexión inalámbrica:
• Wi Fi 6 (802.11ax) con MIMO 2x2
• Doble banda simultánea
• Bluetooth 5.3
Sensor Touch ID
Puerto USB-C
Incluye:
• Cable de carga USB C (1 m)
• Adaptador de corriente USB C de 20 W
La garantía para este equipo deberá ser respaldada por parte del fabricante del equipo, misma que se verificará mediante el portal oficial de fabricante. La garantía del equipo deberá ser por al menos de 1 año en sitio.
</t>
  </si>
  <si>
    <t>Área Académica de Mercadotecnia</t>
  </si>
  <si>
    <t>Dirección de Administración Escolar</t>
  </si>
  <si>
    <t>Secretaría General</t>
  </si>
  <si>
    <t xml:space="preserve">Tableta de 13” Color Negro Especial o Plata con las siguientes especificaciones mínimas:
Sistema operativo:
• iPadOS 18
Capacidad de Almacenamiento:
• 512 GB
Pantalla:
• Tecnología OLED en tándem
• Resolución de 2752 x 2064 a 264 ppi
• Tecnología ProMotion con frecuencias de actualización adaptativas de 10 Hz a 120 Hz
• True Tone
• Revestimiento oleofóbico resistente a huellas dactilares
• Revestimiento antirreflejo
• Relación de contraste 2,000,000:1
Procesador:
• Chip M4 de Apple
• CPU de 9 núcleos con 3 núcleos de rendimiento y 6 de eficiencia
• GPU de 10 núcleos
• Trazado de rayos acelerado por hardware
• Neural Engine de 16 núcleos
• 120 GB/s de ancho de banda de memoria
• 8 GB de RAM
Cámara:
• Cámara Trasera gran angular de 12 MP
• Cámara 12MP Center Stage en horizontal
Bocinas con Sistema de cuatro bocinas
Sistema de cuatro micrófonos con calidad de estudio para llamadas y grabación de audio y video
Conexión inalámbrica:
• Wi Fi 6E (802.11ax) con MIMO 2x2
• Doble banda simultánea
• Bluetooth 5.3
Sensor Face ID
Puerto Thunderbolt/USB 4 
Batería de polímero de litio recargable integrada de 38.99 Wh
Incluye:
• Cable de carga USB C (1 m)
• Adaptador de corriente USB C de 20 W
La garantía para este equipo deberá ser respaldada por parte del fabricante del equipo, misma que se verificará mediante el portal oficial de fabricante. La garantía del equipo deberá ser por al menos de 1 año en sitio.
</t>
  </si>
  <si>
    <t>Contraloría General</t>
  </si>
  <si>
    <t xml:space="preserve">Tableta de 12.4” Color Grafito con las siguientes especificaciones mínimas:
Sistema operativo:
• Android
Capacidad de Almacenamiento:
• Memoria(GB) 12
• Almacenamiento (GB): 256
• Almacenamiento disponible (GB): 228.2
• Soporte de almacenamiento externo MicroSD (hasta 1.5TB)
Pantalla:
• Tecnología Dynamic AMOLED 2X
• Resolución 2800 x 1752 (WQXGA+)
Procesador:
• Velocidad CPU 3.4GHz, 2.8 GHz, 2 GHz
• Tipo CPU Octa-Core
Cámara:
• Cámara Trasera de 8 y 13 MP
• Cámara Frontal de 12 MP
Conexiónes:
• USB 3.2 Gen 1
• Localización GPS, Glonass, Beidou, Galileo, QZSS
• Wi-Fi 802.11 a/b/g/n/ac/ax 2.4G+5GHz+6GHz, HE160, MIMO, 1024-QAM
• Bluetooth v5.3
• Smart Switch (PC version)
Sensores
• Acelerómetro, Sensor de huella dactilar, Giroscopio, Geomagnético, Hall, Sensor Luz RGB
Capacidad de batería (mAh, típico)10090 
La garantía para este equipo deberá ser respaldada por parte del fabricante del equipo, misma que se verificará mediante el portal oficial de fabricante. La garantía del equipo deberá ser por al menos de 1 año en sitio.
</t>
  </si>
  <si>
    <t>Dirección de Laboratorios</t>
  </si>
  <si>
    <t xml:space="preserve">Tableta de 14.6” Color Grafito con las siguientes especificaciones mínimas:
Sistema operativo:
• Android
Capacidad de Almacenamiento:
• Memoria(GB) 12
• Almacenamiento (GB): 512 
• Almacenamiento disponible (GB) 483.0
• Soporte de almacenamiento externo MicroSD (hasta 1.5TB)
Pantalla:
• Tecnología Dynamic AMOLED 2X
• Resolución 2960 x 1848 (WQXGA+)
Procesador:
• Velocidad CPU 3.4GHz, 2.8 GHz, 2 GHz
• Tipo CPU Octa-Core
Cámara:
• Cámara Trasera de 8 y 13 MP
• Camara Frontal de 12 MP + 12 MP
Conexiónes:
• USB 3.2 Gen 1
• Localización GPS, Glonass, Beidou, Galileo, QZSS
• 802.11a/b/g/n/ac/ax/be 2.4GHz+5GHz+6GHz, EHT320, MIMO, 4096-QAM
• Bluetooth v5.3
• Smart Switch (PC version)
Sensores
• Acelerómetro, Sensor de huella dactilar, Giroscopio, Geomagnético, Hall, Sensor Luz
Capacidad de batería (mAh, típico): 11200 
La garantía para este equipo deberá ser respaldada por parte del fabricante del equipo, misma que se verificará mediante el portal oficial de fabricante. La garantía del equipo deberá ser por al menos de 1 año en sitio.
</t>
  </si>
  <si>
    <t xml:space="preserve">Equipo de cómputo de escritorio todo en uno para oficina. Procesador Intel Core Ultra 5 235 Última generación lanzada por el fabricante Intel, de al menos las siguientes características:
Especificaciones de la CPU
·       Frecuencia turbo de por lo menos 5 GHz
·       Cantidad de núcleos: 14
·       Cantidad de TOPs: 13
·       Subprocesos: 14
·       Caché: 24 MB mínimo 
·       Soporte a virtualización
·       Soporte a la gestión fuera de banda como parte de la tecnología del procesador.
·       PCIe Bus 4.0
·       TDP Base: 65W
Con fecha de lanzamiento no menor al 2025
Intel Q870.
Debe contar con la capacidad de administración fuera de banda.
Integrada al procesador con capacidad de memoria compartida con la memoria RAM.
16 GB DDR5 con una velocidad de 5600 MHz
El equipo deberá incluir la ranura interna que permita el crecimiento de la memoria RAM hasta un total de 64 GB
Unidad de estado sólido M.2 de interfaz PCIe NVMe de 256GB con un MTTF comprobable de 1.4M de horas.
Unidad de estado sólido M.2 de interfaz PCIe NVMe de 1 TB con un MTTF comprobable de 1.4M de horas.
Soporte Sistema Operativo Windows 11 Profesional en español, 64 bits.
El equipo ofrecido deberá encontrarse certificado en la página https://partner.microsoft.com/en-us/dashboard/hardware/search/cpl
Se deberá proveer en los equipos de cómputo propuestos, la licencia de Windows tipo OEM versión Pro (licencia de software legalmente preinstalada, conocido como ensamblador) suministrada por el fabricante.
BIOS propietario del fabricante o con derechos reservados para su uso. En español o inglés UEFI BIOS.
Contiene las características principales del sistema del hardware. 
Pre-cargado el número de serie de la computadora.
Que permita realizar downgrade de versión cuando sea requerido.
Fabricante debe contar con aplicativo que permita la configuración de la BIOS a través de software de administración remota o que cree ejecutables para dicha actualización fuera de red.
BIOS debe tener funcionalidad de auto recuperación a través de copia de reserva alojada en chip o disco duro del sistema en caso de ataques. Fabricante debe tener funcionalidad que permita verificar la integridad de la BIOS a través de fuentes externas. 
El equipo deberá contar con un software dedicado a validar durante el arranque que el BIOS no ha sido comprometido, comparando la imagen con medidas oficiales almacenadas en la nube.
Permite activar o desactivar puertos USB
Capacidad de agregar seguridad de acceso al BIOS y sistema operativo mediante contraseña en el BIOS.
Teclado externo, en español de 106 teclas, distribución latinoamericana con conector de al menos USB 2.0 de la misma marca del equipo.
Ratón óptico externo de dos botones con scroll de al menos USB 2.0 de la misma marca del equipo.
Incluir todos los cables y aditamentos requeridos para su correcto funcionamiento.
La garantía para este equipo deberá ser respaldada por parte del fabricante del equipo, misma que se verificará mediante el portal oficial de fabricante. La garantía del equipo deberá ser por al menos de tres años en sitio.
Tamaño 23.8” visibles
LED
Antirreflejante con tecnología VA
Resolución Nativa: 1920 x 1080 a 60 Hz
4 puertos: USB A 3.2 Gen 2
2 puertos: USB A 3.2 Gen 1
2 puerto: USB C 3.2 Gen 2
1 puerto Display Port 1.4a o superior.
1 Puerto HDMI 1.4a (IN) y 1 puerto HDMI 2.0 (OUT)
Entrada para micrófono y para audífonos, a través del puerto analógico (jack) convencional.
Multilector de tarjetas SD
1 puerto Ethernet 10/100/1000 (RJ-45) interno con soporte a administración fuera de banda con capacidad WOL.
Tarjeta inalámbrica Wi-Fi 7 AX211 2x2 6 GHz 
Tarjeta inalámbrica Bluetooth 5.4
Factor de forma All In One con ranura para candado tipo Kensington.
Sometido a pruebas admitidas en MIL-STD 810H.
NOM-019-SCFI-1998.
El equipo deberá cumplir con la certificación ENERGY STAR® en su última versión.
El fabricante del producto ofertado deberá ser miembro del "Distributed Management Task Force" (DMTF) y aparecer en el rubro Board Member, garantizando así que sus productos cuentan con los estándares para la gestión de sistemas en entornos organizacionales.  Esta participación debe ser verificable a través de la página http://www.dmtf.org/about/list
Cámara de 5mp ( 2880 x 1800) IR a 30 fps con micrófono de arreglo único
Retractable
1 tarjeta de Audio interna de 16 bits, full-dúplex. Que permita la entrada de voz o micrófono y salida de sonido (bocina o auricular) al mismo tiempo.
La Tarjeta madre, propuesta deberá ser de la misma marca del fabricante del equipo con marca troquelada o grabada en la tarjeta, no deberá presentar alteraciones o correcciones de ingeniería, no se aceptan calcomanías o etiquetas, ni tarjetas con doble logotipo o marca.
El equipo deberá contar con una garantía mínima de tres años, la cual deberá ser atendida por el proveedor adjudicado.
</t>
  </si>
  <si>
    <t>Administración del Centro Cultural Cesar Sánchez Lozano</t>
  </si>
  <si>
    <t>Equipo</t>
  </si>
  <si>
    <t>Área Académica de Ciencias de la Educación</t>
  </si>
  <si>
    <t>Área Académica de Ciencias de la Tierra y Materiales</t>
  </si>
  <si>
    <t>Área Académica de Lingüistica</t>
  </si>
  <si>
    <t>Área Académica de Medicina</t>
  </si>
  <si>
    <t>Centro de Cómputo Académico</t>
  </si>
  <si>
    <t>Coordinación de Administración y Finanzas</t>
  </si>
  <si>
    <t>Dirección de Autoaprendizaje de Idiomas</t>
  </si>
  <si>
    <t>Dirección de Promoción Deportiva</t>
  </si>
  <si>
    <t>Dirección de Proyectos y Obras</t>
  </si>
  <si>
    <t>Dirección de Servicio Médico Universitario</t>
  </si>
  <si>
    <t>Dirección de Servicio Social, Prácticas Profesionales y Vinculación Laboral</t>
  </si>
  <si>
    <t>Dirección General de Planeación</t>
  </si>
  <si>
    <t>División de Extensión de la Cultura</t>
  </si>
  <si>
    <t>División de Vinculación e Internacionalización</t>
  </si>
  <si>
    <t>Escuela Preparatoria Número 1</t>
  </si>
  <si>
    <t>Escuela Preparatoria Número 2</t>
  </si>
  <si>
    <t>Escuela Preparatoria Número 3</t>
  </si>
  <si>
    <t>Escuela Superior de Tepeji del Río</t>
  </si>
  <si>
    <t>Instituto de Artes</t>
  </si>
  <si>
    <t>Instituto de Ciencias de la Salud</t>
  </si>
  <si>
    <t>Patronato</t>
  </si>
  <si>
    <t>Operación Recursos Autogenerados</t>
  </si>
  <si>
    <t>Unidad de Gestión y Entidades Económicas Universitarias/Patronato</t>
  </si>
  <si>
    <t>Unidad de Transparencia</t>
  </si>
  <si>
    <t xml:space="preserve">Equipo de cómputo de escritorio todo en uno para aula. Procesador Intel Core Ultra 7 265 Ultima generación lanzada por el fabricante Intel, de al menos las siguientes características:
Especificaciones de la CPU
·       Frecuencia turbo de por lo menos 5.3 GHz
·       Cantidad de núcleos: 20
·       Cantidad de TOPs: 13
·       Subprocesos: 20
·       Caché: 30 MB mínimo 
·       Soporte a virtualización
·       Soporte a la gestión fuera de banda como parte de la tecnología del procesador.
·       PCIe Bus 4.0
·       TDP Base: 65W
Con fecha de lanzamiento no menor al 2025
Intel Q870.
Debe contar con la capacidad de administración fuera de banda.
Integrada al procesador con capacidad de memoria compartida con la memoria RAM.
32 GB DDR5 con una velocidad de 5600 MHz
El equipo deberá incluir la ranura interna que permita el crecimiento de la memoria RAM hasta un total de 64 GB
Unidad de estado sólido M.2 de interfaz PCIe NVMe de 512GB con un MTTF comprobable de 1.4M de horas.
Soporte Sistema Operativo Windows 11 Profesional en español, 64 bits.
El equipo ofrecido deberá encontrarse certificado en la página https://partner.microsoft.com/en-us/dashboard/hardware/search/cpl
Se deberá proveer en los equipos de cómputo propuestos, la licencia de Windows tipo OEM versión Pro (licencia de software legalmente preinstalada, conocido como ensamblador) suministrada por el fabricante.
BIOS propietario del fabricante o con derechos reservados para su uso. En español o inglés UEFI BIOS.
Contiene las características principales del sistema del hardware. 
Pre-cargado el número de serie de la computadora.
Que permita realizar downgrade de versión cuando sea requerido.
Fabricante debe contar con aplicativo que permita la configuración de la BIOS a través de software de administración remota o que cree ejecutables para dicha actualización fuera de red.
BIOS debe tener funcionalidad de auto recuperación a través de copia de reserva alojada en chip o disco duro del sistema en caso de ataques. Fabricante debe tener funcionalidad que permita verificar la integridad de la BIOS a través de fuentes externas. 
El equipo deberá contar con un software dedicado a validar durante el arranque que el BIOS no ha sido comprometido, comparando la imagen con medidas oficiales almacenadas en la nube.
Permite activar o desactivar puertos USB
Capacidad de agregar seguridad de acceso al BIOS y sistema operativo mediante contraseña en el BIOS.
Teclado externo, en español de 106 teclas, distribución latinoamericana con conector de al menos USB 2.0 de la misma marca del equipo.
Ratón óptico externo de dos botones con scroll de al menos USB 2.0 de la misma marca del equipo.
Incluir todos los cables y aditamentos requeridos para su correcto funcionamiento.
La garantía para este equipo deberá ser respaldada por parte del fabricante del equipo, misma que se verificará mediante el portal oficial de fabricante. La garantía del equipo deberá ser por al menos 3 años en sitio.
Tamaño 23.8” visibles
LED
Antirreflejante con tecnología VA
Resolución Nativa: 1920 x 1080 a 60 Hz
4 puertos: USB A 3.2 Gen 2
2 puertos: USB A 3.2 Gen 1
2 puerto: USB C 3.2 Gen 2
1 puerto Display Port 1.4a o superior.
1 Puerto HDMI 1.4a (IN) y 1 puerto HDMI 2.0 (OUT)
Entrada para micrófono y para audífonos, a través del puerto analógico (jack) convencional.
Multilector de tarjetas SD
1 puerto Ethernet 10/100/1000 (RJ-45) interno con soporte a administración fuera de banda con capacidad WOL.
Tarjeta inalámbrica Wi-Fi 7 AX211 2x2 6 GHz 
Tarjeta inalámbrica Bluetooth 5.4
Factor de forma All In One con ranura para candado tipo Kensington.
Sometido a pruebas admitidas en MIL-STD 810H.
NOM-019-SCFI-1998.
El equipo deberá cumplir con la certificación ENERGY STAR® en su última versión.
Certificación ROHS
El fabricante del producto ofertado deberá ser miembro del "Distributed Management Task Force" (DMTF) y aparecer en el rubro Board Member, garantizando así que sus productos cuentan con los estándares para la gestión de sistemas en entornos organizacionales.  Esta participación debe ser verificable a través de la página http://www.dmtf.org/about/list
Cámara de 5mp ( 2880 x 1800) IR a 30 fps con micrófono de arreglo único
Retractable
1 tarjeta de Audio interna de 16 bits, full-dúplex. Que permita la entrada de voz o micrófono y salida de sonido (bocina o auricular) al mismo tiempo.
La Tarjeta madre, propuesta deberá ser de la misma marca del fabricante del equipo con marca troquelada o grabada en la tarjeta, no deberá presentar alteraciones o correcciones de ingeniería, no se aceptan calcomanías o etiquetas, ni tarjetas con doble logotipo o marca.
El equipo deberá contar con una garantía mínima de tres años, la cual deberá ser atendida por el proveedor adjudicado.
</t>
  </si>
  <si>
    <t>Área Académica de Historia y Antropología</t>
  </si>
  <si>
    <t>Área Académica de Turismo</t>
  </si>
  <si>
    <t>Dirección de Bibliotecas y Centros de Información</t>
  </si>
  <si>
    <t>Dirección de Superación Académica</t>
  </si>
  <si>
    <t>Dirección General de Evaluación</t>
  </si>
  <si>
    <t>División de Investigación, Desarrollo e Innovación</t>
  </si>
  <si>
    <t>Escuela Preparatoria Número 4</t>
  </si>
  <si>
    <t>Escuela Preparatoria Número 5</t>
  </si>
  <si>
    <t>Escuela Superior de Atotonilco de Tula</t>
  </si>
  <si>
    <t>Escuela Superior de Ciudad Sahagún</t>
  </si>
  <si>
    <t>Escuela Superior de Huejutla</t>
  </si>
  <si>
    <t>Escuela Superior de Tizayuca</t>
  </si>
  <si>
    <t>Escuela Superior de Tlahuelilpan</t>
  </si>
  <si>
    <t xml:space="preserve">Equipo de cómputo de escritorio todo en uno alto desempeño. Procesador Intel Core Ultra 9 285 Última generación lanzada por el fabricante Intel, de al menos las siguientes características:
Especificaciones de la CPU
·       Frecuencia turbo de por lo menos 5.6 GHz
·       Cantidad de núcleos: 24
·       Cantidad de TOPs: 13
·       Subprocesos: 24
·       Caché: 36 MB mínimo 
·       Soporte a virtualización
·       Soporte a la gestión fuera de banda como parte de la tecnología del procesador.
·       PCIe Bus 4.0
·       TDP Base: 65W
Con fecha de lanzamiento no menor al 2025
Intel Q870.
Debe contar con la capacidad de administración fuera de banda.
AMD Radeon RX 6500 con tecnología GDDR6 con 4 GB de memoria de video dedicada.
32 GB DDR5 con una velocidad de 5600 MHz
El equipo deberá incluir la ranura interna que permita el crecimiento de la memoria RAM hasta un total de 64 GB
Unidad de estado sólido M.2 de interfaz PCIe NVMe de 512GB con un MTTF comprobable de 1.4M de horas.
Unidad de estado sólido M.2 de interfaz PCIe NVMe de 1 TB con un MTTF comprobable de 1.4M de horas.
Soporte Sistema Operativo Windows 11 Profesional en español, 64 bits.
El equipo ofrecido deberá encontrarse certificado en la página https://partner.microsoft.com/en-us/dashboard/hardware/search/cpl
Se deberá proveer en los equipos de cómputo propuestos, la licencia de Windows tipo OEM versión Pro (licencia de software legalmente preinstalada, conocido como ensamblador) suministrada por el fabricante.
BIOS propietario del fabricante o con derechos reservados para su uso. En español o inglés UEFI BIOS.
Contiene las características principales del sistema del hardware. 
Pre-cargado el número de serie de la computadora.
Que permita realizar downgrade de versión cuando sea requerido.
Fabricante debe contar con aplicativo que permita la configuración de la BIOS a través de software de administración remota o que cree ejecutables para dicha actualización fuera de red.
BIOS debe tener funcionalidad de auto recuperación a través de copia de reserva alojada en chip o disco duro del sistema en caso de ataques. Fabricante debe tener funcionalidad que permita verificar la integridad de la BIOS a través de fuentes externas. 
El equipo deberá contar con un software dedicado a validar durante el arranque que el BIOS no ha sido comprometido, comparando la imagen con medidas oficiales almacenadas en la nube.
Permite activar o desactivar puertos USB
Capacidad de agregar seguridad de acceso al BIOS y sistema operativo mediante contraseña en el BIOS.
Teclado externo, en español de 106 teclas, distribución latinoamericana con conector de al menos USB 2.0 de la misma marca del equipo.
Ratón óptico externo de dos botones con scroll de al menos USB 2.0 de la misma marca del equipo.
Incluir todos los cables y aditamentos requeridos para su correcto funcionamiento.
Tamaño 23.8” visibles
LED
Antirreflejante con tecnología VA
Resolución Nativa: 1920 x 1080 a 60 Hz
4 puertos: USB A 3.2 Gen 2
2 puertos: USB A 3.2 Gen 1
2 puerto: USB C 3.2 Gen 2
1 puerto Display Port 1.4a o superior.
1 Puerto HDMI 1.4a (IN) y 1 puerto HDMI 2.0 (OUT)
Entrada para micrófono y para audífonos, a través del puerto analógico (jack) convencional.
Multilector de tarjetas SD
1 puerto Ethernet 10/100/1000 (RJ-45) interno con soporte a administración fuera de banda con capacidad WOL.
Tarjeta inalámbrica Wi-Fi 7 AX211 2x2 6 GHz 
Tarjeta inalámbrica Bluetooth 5.4
Factor de forma All In One con ranura para candado tipo Kensington.
Sometido a pruebas admitidas en MIL-STD 810H.
NOM-019-SCFI-1998.
El equipo deberá cumplir con la certificación ENERGY STAR® en su última versión.
El fabricante del producto ofertado deberá ser miembro del "Distributed Management Task Force" (DMTF) y aparecer en el rubro Board Member, garantizando así que sus productos cuentan con los estándares para la gestión de sistemas en entornos organizacionales.  Esta participación debe ser verificable a través de la página http://www.dmtf.org/about/list
Cámara de 5mp ( 2880 x 1800) IR a 30 fps con micrófono de arreglo único
Retractable
1 tarjeta de Audio interna de 16 bits, full-dúplex. Que permita la entrada de voz o micrófono y salida de sonido (bocina o auricular) al mismo tiempo.
La Tarjeta madre, propuesta deberá ser de la misma marca del fabricante del equipo con marca troquelada o grabada en la tarjeta, no deberá presentar alteraciones o correcciones de ingeniería, no se aceptan calcomanías o etiquetas, ni tarjetas con doble logotipo o marca.
La garantía para este equipo deberá ser respaldada por parte del fabricante del equipo, misma que se verificará mediante el portal oficial de fabricante. La garantía del equipo deberá ser por al menos 3 años en sitio.
</t>
  </si>
  <si>
    <t>Administración de Editorial Universitaria</t>
  </si>
  <si>
    <t>Área Académica de Ingeniería y Arquitectura</t>
  </si>
  <si>
    <t>Parque Cientifíco y Tecnológico</t>
  </si>
  <si>
    <t xml:space="preserve">Estación de trabajo para alto rendimiento más monitor. Procesador Intel Core Ultra 9 285 Última generación lanzada por el fabricante Intel, de al menos las siguientes características:
Especificaciones de la CPU
·       Frecuencia turbo de por lo menos 5.6 GHz
·       Cantidad de núcleos: 24
·       Cantidad de TOPs: 13
·       Subprocesos: 24
·       Caché: 36 MB mínimo 
·       Soporte a virtualización
·       Soporte a la gestión fuera de banda como parte de la tecnología del procesador.
·       PCIe Bus 4.0
·       TDP Base: 65W
Con fecha de lanzamiento no menor al 2025
Intel W880.
Debe contar con la capacidad de administración fuera de banda.
NVIDIA 2000 Ada con tecnología GDDR6 con 16 GB de memoria de video dedicada
32 GB DDR5 con una velocidad de 5600 MHz
El equipo deberá incluir la ranura interna que permita el crecimiento de la memoria RAM hasta un total de 64 GB
Unidad de estado sólido M.2 de interfaz PCIe NVMe de 512GB con un MTTF comprobable de 1.4M de horas.
Unidad de estado sólido M.2 de interfaz PCIe NVMe de 1 TB con un MTTF comprobable de 1.4M de horas.
Soporte Sistema Operativo Windows 11 Profesional en español, 64 bits.
El equipo ofrecido deberá encontrarse certificado en la página https://partner.microsoft.com/en-us/dashboard/hardware/search/cpl
Se deberá proveer en los equipos de cómputo propuestos, la licencia de Windows tipo OEM versión Pro (licencia de software legalmente preinstalada, conocido como ensamblador) suministrada por el fabricante en su versión para Workstation.
BIOS propietario del fabricante o con derechos reservados para su uso. En español o inglés UEFI BIOS.
Contiene las características principales del sistema del hardware. 
Pre-cargado el número de serie de la computadora.
Que permita realizar downgrade de versión cuando sea requerido.
Fabricante debe contar con aplicativo que permita la configuración de la BIOS a través de software de administración remota o que cree ejecutables para dicha actualización fuera de red.
BIOS debe tener funcionalidad de auto recuperación a través de copia de reserva alojada en chip o disco duro del sistema en caso de ataques. Fabricante debe tener funcionalidad que permita verificar la integridad de la BIOS a través de fuentes externas. 
El equipo deberá contar con un software dedicado a validar durante el arranque que el BIOS no ha sido comprometido, comparando la imagen con medidas oficiales almacenadas en la nube.
Permite activar o desactivar puertos USB
Capacidad de agregar seguridad de acceso al BIOS y sistema operativo mediante contraseña en el BIOS.
Teclado externo, en español de 106 teclas, distribución latinoamericana con conector de al menos USB 2.0 de la misma marca del equipo.
Ratón óptico externo de dos botones con scroll de al menos USB 2.0 de la misma marca del equipo.
Incluir todos los cables y aditamentos requeridos para su correcto funcionamiento.
Tamaño 23.8” visibles
LED
Antirreflejante con tecnología VA
Resolución Nativa: 1920 x 1080 a 100 Hz
1 Display Port o superior.
1 Puerto VGA.
1 Puerto HDMI
Cumplimiento de certificado Energy Star versión 8 o superior.
Debe contar con puertos compatibles y adaptables a los equipos ofertados.
Capacidad de gestión remota
Debe contar con todos los cables y aditamentos para la conexión con los equipos de cómputo ofertados, así como los cables necesarios para la alimentación eléctrica y su correcto funcionamiento e interoperabilidad.
Base todo en uno para factor de forma compacto. Placa adaptadora VESA incluida
Estándar de montaje VESA: 100 x 100. Ranura en el brazo del soporte para el manejo de cables
4 Puertos USB A 3.2 Gen 2
2 Puertos USB A 3.2 Gen 1
2 Puertos USB C 3.2 Gen 2
3 puerto Display Port 1.4 o superior.
Entrada para micrófono y para audífonos, a través del puerto analógico (jack) convencional.
1 puerto Ethernet 10/100/1000 (RJ-45) interno con soporte a administración fuera de banda con capacidad WOL.
Tarjeta inalámbrica Wi-Fi 7, 2x2 6 GHz 
Tarjeta inalámbrica Bluetooth 5.4
Factor de forma pequeño con ranura para candado tipo Kensington.
Sometido a pruebas admitidas en MIL-STD 810H.
Contar con certificaciones ISV
NOM-019-SCFI-1998.
El equipo deberá cumplir con la certificación ENERGY STAR® en su última versión.
La garantía para este equipo deberá ser respaldada por parte del fabricante del equipo, misma que se verificará mediante el portal oficial de fabricante. La garantía del equipo deberá ser por al menos 3 años en sitio.
El fabricante del producto ofertado deberá ser miembro del "Distributed Management Task Force" (DMTF) y aparecer en el rubro Board Member, garantizando así que sus productos cuentan con los estándares para la gestión de sistemas en entornos organizacionales.  Esta participación debe ser verificable a través de la página http://www.dmtf.org/about/list
1 tarjeta de Audio interna de 16 bits, full-dúplex. Que permita la entrada de voz o micrófono y salida de sonido (bocina o auricular) al mismo tiempo.
La Tarjeta madre, propuesta deberá ser de la misma marca del fabricante del equipo con marca troquelada o grabada en la tarjeta, no deberá presentar alteraciones o correcciones de ingeniería, no se aceptan calcomanías o etiquetas, ni tarjetas con doble logotipo o marca.
La garantía para este equipo deberá ser respaldada por parte del fabricante del equipo, misma que se verificará mediante el portal oficial de fabricante. La garantía del equipo deberá ser por al menos 3 años en sitio.
</t>
  </si>
  <si>
    <t>Dirección de Radio</t>
  </si>
  <si>
    <t>Radio Universidad San Bartolo Tutotepec</t>
  </si>
  <si>
    <t xml:space="preserve">Equipo de cómputo todo en uno de 24” con 16 GB de memoria RAM, SSD de 512 GB con las siguientes especificaciones mínimas:
Procesador:
· Chip M4
· CPU de 10 núcleos con 4 núcleos de rendimiento y 6 de eficiencia
· GPU de 10 núcleos
· Neural Engine de 16 núcleos
Almacenamiento:
· SSD de 512 GB
Memoria:
· Memoria unificada de 16 GB
Pantalla:
· Pantalla Retina 4.5K de 24 pulgadas
· Resolución de 4480 x 2520 a 218 pixeles por pulgada compatible con 1,000 millones de colores
· Brillo de 500 nits
· Amplia gama de colores (P3)
· Tecnología True Tone
Cámara:
· Cámara 12MP Center Stage
· Grabación de video HD de 1080p
Conexiones:
· Cuatro puertos Thunderbolt 4 compatibles con:
· Thunderbolt 4 (hasta 40 Gb/s)
· USB 4 (hasta 40 Gb/s)
· USB 3.1 de segunda generación (hasta 10 Gb/s)
· DisplayPort
· Entrada de 3.5 mm para audífonos
· Gigabit Ethernet
Conexión inalámbrica:
· Wi-Fi
• Conexión inalámbrica Wi-Fi 6E (802.11ax)
· Bluetooth
• Tecnología inalámbrica Bluetooth 5.3
Sistema operativo:
· macOS
Incluye:
· Magic Keyboard con Touch ID
· Magic Mouse
· Adaptador de corriente de 143 W
· Cable de corriente (2 m)
· Cable de carga USB-C
La garantía para este equipo deberá ser respaldada por parte del fabricante del equipo, misma que se verificará mediante el portal oficial de fabricante. La garantía del equipo deberá ser por al menos de 1 año en sitio.
</t>
  </si>
  <si>
    <t>Área Académica de Artes Visuales</t>
  </si>
  <si>
    <t>Escuela Superior de Actopan</t>
  </si>
  <si>
    <t xml:space="preserve">Escuela Superior de Tlahuelilpan
</t>
  </si>
  <si>
    <t xml:space="preserve">Equipo de cómputo todo en uno de 24” con 24 GB de memoria RAM, SSD de 512 GB con las siguientes especificaciones mínimas:
Procesador:
· Chip M4
· CPU de 10 núcleos con 4 núcleos de rendimiento y 6 de eficiencia
· GPU de 10 núcleos
· Neural Engine de 16 núcleos
Almacenamiento:
· SSD de 512 GB
Memoria:
· Memoria unificada de 24 GB
Pantalla:
· Pantalla Retina 4.5K de 24 pulgadas
· Resolución de 4480 x 2520 a 218 pixeles por pulgada compatible con 1,000 millones de colores
· Brillo de 500 nits
· Amplia gama de colores (P3)
· Tecnología True Tone
Cámara:
· Cámara 12MP Center Stage
· Grabación de video HD de 1080p
Conexiones:
· Cuatro puertos Thunderbolt 4 compatibles con:
· Thunderbolt 4 (hasta 40 Gb/s)
· USB 4 (hasta 40 Gb/s)
· USB 3.1 de segunda generación (hasta 10 Gb/s)
· DisplayPort
· Entrada de 3.5 mm para audífonos
· Gigabit Ethernet
Conexión inalámbrica:
· Wi-Fi
• Conexión inalámbrica Wi-Fi 6E (802.11ax)
· Bluetooth
• Tecnología inalámbrica Bluetooth 5.3
Sistema operativo:
· macOS
Incluye:
· Magic Keyboard con Touch ID
· Magic Mouse
· Adaptador de corriente de 143 W
· Cable de corriente (2 m)
· · Cable de carga USB-C
La garantía para este equipo deberá ser respaldada por parte del fabricante del equipo, misma que se verificará mediante el portal oficial de fabricante. La garantía del equipo deberá ser por al menos de 1 año en sitio.
</t>
  </si>
  <si>
    <t>Dirección de Televisión</t>
  </si>
  <si>
    <t xml:space="preserve">Equipo de cómputo de escritorio, memoria de 64 GB, SSD de 2 TB y Monitor de 27 pulgadas con las siguientes especificaciones mínimas:
Procesador Chip M4 Max
· CPU de 16 núcleos
· GPU de 40 núcleos
· Neural Engine de 16 núcleos
· 410 GB/s de ancho de banda de memoria
Motor multimedia 
· H.264, HEVC, ProRes y ProRes RAW con aceleración por hardware 
· Motor de decodificación de video 
· Dos motores de codificación de video 
· Dos motores de codificación y decodificación ProRes
Almacenamiento:
· SSD de 2 TB
Memoria:
· Memoria unificada de 64 GB
Compatibilidad con monitores:
· Admite hasta cinco monitores simultáneamente:
o Cuatro monitores con resolución 6K a 60 Hz a través de Thunderbolt y un monitor con resolución 4K a 60 Hz a través de HDMI
o Dos monitores con resolución 6K a 60 Hz a través de Thunderbolt y un monitor con resolución 8K a 60 Hz o resolución 4K hasta 240 Hz a través de HDMI
Audio:
· Bocina integrada
· Entrada de 3.5 mm para audífonos con compatibilidad avanzada para audífonos de alta impedancia
· Puerto HDMI compatible con salida de audio multicanal
Conexiones:
· Cuatro puertos Thunderbolt 5 (hasta 120 Gb/s)
· Dos puertos USB-A (hasta 5 Gb/s)
· Puerto HDMI 2.1
· Puerto Ethernet 10 Gb
Parte frontal:
· Dos puertos USB C (hasta 10 Gb/s)
· Ranura para tarjeta SDXC (UHS-II)
Comunicación
· Wi-Fi 6E (802.11ax)
· Bluetooth 5.3
· Ethernet de 10 Gb (Ethernet Nbase-T compatible con Ethernet de 1 Gb, 2.5 Gb, 5 Gb y 10 Gb a través de un conector RJ–45)
Sistema operativo:
· macOS
Monitor de la misma marca del equipo ofertado con las siguientes especificaciones mínimas:
Pantalla:
· Pantalla Retina 5K de 27 pulgadas (diagonal), resolución de 5120 x 2880 a 218 pixeles por pulgada, brillo de 600 nits, compatible con 1,000 millones de colores, amplia gama de colores (P3), tecnología True Tone
Cámara:
· Cámara 12MP Center Stage
Audio:
· Sistema de seis bocinas de alta fidelidad con woofers con cancelación de fuerza
· Amplio sonido estéreo
· Compatible con audio espacial al reproducir música o video con Dolby Atmos
· Sistema de tres micrófonos con calidad de estudio, alta relación señal/ruido y tecnología beamforming direccional
Conexiones:
· Un puerto upstream Thunderbolt 3 (USB-C) para dispositivo huésped (96 W de carga)
· Tres puertos downstream USB-C (hasta 10 Gb/s) para conectar dispositivos periféricos, de almacenamiento y de red
Base:
· Base con inclinación ajustable, Inclinación: −5° a +25°
Incluye:
· Cables de corriente
· Cable Thunderbolt (1 m)
· Magic Keyboard
· Magic Mouse
La garantía para este equipo deberá ser respaldada por parte del fabricante del equipo, misma que se verificará mediante el portal oficial de fabricante. La garantía del equipo deberá ser por al menos de 1 año en sitio.
</t>
  </si>
  <si>
    <t>Centro de Lenguas</t>
  </si>
  <si>
    <t>Dirección de Imagen y Mercadotecnia</t>
  </si>
  <si>
    <t>Dirección de Tecnología Web y Webometría</t>
  </si>
  <si>
    <t xml:space="preserve">Equipo de respaldo de energía UPS de 750VA/450 W y 6 contactos con las siguientes especificaciones mínimas:
CARACTERÍSTICAS:
• UPS línea interactiva con regulador de voltaje integrado, ideal para la protección de equipos de escritorio
• Excelente microprocesador de control que garantiza una alta fiabilidad
• Regulador de voltaje integrado (altos y bajos) que permite la estabilización del voltaje
• Carga en modo Off y función de arranque en frío
• Auto reinicio mientras se recupera la corriente
Salida
• Capacidad potencia: 750VA/450 W
• Fase: Monofásica 120V
• Topología: Linea interactiva
• Tiempo de transferencia: Típico 2-6 ms, 10 ms máximo
• Tensión de salida nominal / Batería: 120V -18% +8% / 115V ±5%
• Frecuencia de salida en modo batería: 60 Hz ±1 Hz
• Tipo de forma de onda: Senoidal simulada
• Conexiones de salida: (4) NEMA 5-15R con protección de batería y supresión de picos, (2) NEMA 5-15R solo supresión de picos
Entrada
• Voltaje de entrada: 120V
• Rango de voltaje: 90 - 145 Vca
• Frecuencia de entrada: 60Hz
• Tipo de enchufe: NEMA 5-15P
• Longitud del cable: .9 metros
Batería
• Tipo de batería: Batería sellada de plomo ácido libre de mantenimiento a prueba de filtración
• Baterías pre-instaladas: (1) 12V 9Ah
• Respaldo a media carga: 9 minutos
• Respaldo a carga completa: 60 segundos
• Tiempo recarga: 4 hrs al 90%
Administración
• (4) LEDS indicadores: en línea, en batería, sobrecarga y batería baja/remplazar
Certificaciones
El equipo deberá cumplir con las siguientes normas:
o NOM-001-SCFI-2018
o ISO 9001:2015 ANCE
o NOM-024-SCFI-2013
Alarmas Audibles
• Modo de batería: Sonido cada 10 segundos
• Batería baja: Sonido cada segundo
• Sobrecarga: Doble sonido cada 0.5 segundos
• Reemplazo de batería: Sonido cada 2 segundos
• Falla: Sonido continuo
Protección
• Supresión de picos 316 Joules
• Switch térmico 7A
Ambiental
• Ambiente operativo: 0-90% RH @ 0 - 40 ºC sin condensación
• Ruido audible: Menor a 40dBA
El equipo deberá contar con una garantía mínima de un año en sitio, la cual deberá ser atendida por el proveedor adjudicado.
</t>
  </si>
  <si>
    <t>Área Académica de Derecho y Jurisprudencia</t>
  </si>
  <si>
    <t>Área Académica de Sociología y Demografía</t>
  </si>
  <si>
    <t>Escuela Preparatoria Número 8</t>
  </si>
  <si>
    <t>Instituto de Ciencias Agropecuarias</t>
  </si>
  <si>
    <t>Instituto de Ciencias Sociales y Humanidades</t>
  </si>
  <si>
    <t xml:space="preserve">Equipo de respaldo de energía UPS de 1500 VA/900 W y 7 contactos con las siguientes especificaciones mínimas:
CARACTERÍSTICAS:
• UPS línea Interactiva con regulador de voltaje integrado, ideal para la protección de equipos de escritorio
• Protección contra sobre carga a través de un indicador visual y alarma audible
• Regulador de voltaje integrado (altos y bajos) que permite la estabilización del voltaje
Salida
• Capacidad potencia: 1500 VA/ 900 W
• Fase Monofásica: 120 V
• Topología: Linea interactiva
• Tiempo de transferencia: 6ms
• Tensión de salida nominal: 120V distorsión ±10%
• Frecuencia de salida en modo batería: 60 Hz ±1 Hz
• Tipo de forma de onda: Senoidal
• Conexiones de salida: (4) NEMA 5-15R con protección de batería y supresión de picos, (3) NEMA 5-15R solo supresión de picos
Entrada
• Voltaje de entrada: 120 V
• Rango de voltaje: 95 - 145 Vca
• Frecuencia de entrada: 60Hz
• Tipo de enchufe: NEMA 5-15P
• Longitud del cable: 1.2 metros
Batería
• Tipo de batería: Batería sellada de plomo ácido libre de mantenimiento a prueba de filtración
• Baterías pre-Instaladas: (2) 12V 9 Ah
• Tiempo recarga: 10 hrs al 90%
• Respaldo a media carga (minutos): 11:05
• Respaldo con 45 watts (minutos): 180:00
Administración
• Puerto de interfaz: USB
• Panel control: (6) LEDS indicadores - en línea, en batería, sobrecarga, reemplazo de batería, nivel de carga de batería, reemplazo de supresor
• Software: View Power
Alarmas Audibles
• Modo respaldo: sonido cada 10 segundos
• Batería baja: sonido cada segundo
• Sobrecarga: sonido continuo
• Falla: sonido continuó
Protección
• Supresión de picos: 360 Joules
• Protección telefónica/redes: RJ-11
Ambiental
• Ambiente operativo: 0-90% RH @ 0 - 40 ºC sin condensación
• Ruido audible: Menor a 40dBA
El equipo deberá contar con una garantía mínima de un año en sitio, la cual deberá ser atendida por el proveedor adjudicado.
</t>
  </si>
  <si>
    <t>Área Académica de Ciencias Políticas y Administración Pública</t>
  </si>
  <si>
    <t>Dirección de Administración de Personal</t>
  </si>
  <si>
    <t>Dirección de Información y Sistemas</t>
  </si>
  <si>
    <t>Dirección de Recursos Financieros</t>
  </si>
  <si>
    <t xml:space="preserve">Equipo de respaldo de energía UPS de 2000 VA/1200 W y 8 contactos con las siguientes especificaciones mínimas:
CARACTERÍSTICAS:
• UPS línea Interactiva con regulador de voltaje integrado, ideal para la protección de equipos de escritorio
• Cargador de baterías inteligente integrado que reduce hasta en un 50% el tiempo de carga
• Regulador de voltaje integrado (altos y bajos) que permite la estabilización del voltaje
• Carga en modo Off y función de arranque en frío
• Extractor de aire
Salida
• Capacidad potencia: 2000 VA/ 1200 W
• Fase Monofásica: 120 V
• Topología: Linea interactiva onda cuasisenoidal
• Tiempo de transferencia: 6ms
• Tensión de salida nominal: 120V distorsión ±10%
• Frecuencia de salida en modo batería: 60 Hz ±1 Hz
• Tipo de forma de onda: Cuasisenoidal
• Conexiones de salida: (6) NEMA 5-15R con protección de batería (2) NEMA 5-15R sin protección de batería
Entrada
• Voltaje de entrada: 120 V
• Rango de voltaje: 89 - 145 Vca
• Frecuencia de entrada: 60Hz
• Tipo de enchufe: NEMA 5-15P
• Longitud del cable: 1.8 metros
Batería
• Tipo de batería: Batería sellada de plomo ácido libre de mantenimiento a prueba de filtración
• Baterías pre-Instaladas: (2) 12V 9Ah
• Tiempo recarga: 6 - 8 hrs al 90%
• Respaldo a media carga (minutos): 06:53
• Respaldo con 100 watts (minutos): 69:00
Administración
• Puerto de interfaz: USB
• Panel control: (6) LEDS indicadores - en línea, en batería, sobrecarga, reemplazo de batería, nivel de carga de batería, reemplazo de supresor
• Software: View Power
El equipo deberá cumplir con las normas: 
• NOM-001-SCFI-2018
• ISO 9001:2015 ANCE
Alarmas Audibles
• Modo respaldo: sonido cada 10 segundos
• Batería baja: sonido cada segundo
• Sobrecarga: doble sonido cada 0.5 segundos
• Reemplazo de batería: sonido cada 2 segundos
• Falla: sonido continuó
Protección
• Supresión de picos: 316 Joules
• Filtrado completo de ruidos multipolares: sobre tensión tolerable de 0,3%
• IEEE: Tiempo de respuesta de cierre cero; cumple con UL1449
Ambiental
• Ambiente operativo: 0-90% RH @ 0 - 40 ºC sin condensación
• Elevación de operación 0-3000 metros
• Temperatura de almacenamiento -20 a 50ºC
• Ruido audible 40 dBA a un metro
• Disipación térmica 655.00 BTU/hora
El equipo deberá contar con una garantía mínima de un año en sitio, la cual deberá ser atendida por el proveedor adjudicado.
</t>
  </si>
  <si>
    <t>Área Académica de Ingeniería Agroindustrial e Ingeniería en Alimentos</t>
  </si>
  <si>
    <t>Área Académica de Medicina Veterinaria y Zootecnia</t>
  </si>
  <si>
    <t xml:space="preserve">Equipo de respaldo de energía UPS de 3000 VA / 2700 W con las siguientes especificaciones mínimas:
CARACTERÍSTICAS DEL PRODUCTO:
• UPS on line de doble conversión ideal para el respaldo de aplicaciones críticas de voz, datos, redes, servidores, sistemas de seguridad y sistemas de fabricación
• Su tiempo de transferencia cero garantiza el funcionamiento continuo durante cortes de corriente, fluctuaciones de voltaje y sobretensiones
• Salida de onda senoidal pura que garantiza la compatibilidad con cualquier equipo
• Función ECO que permite la disminución de la producción de calor y el ahorro en costos de energía
• Diseño para cambio de baterías en caliente (Hot Swap) que permite el reemplazo fácil y rápido sin comprometer el suministro de energía a sus aplicaciones
• Tiempo de respaldo escalable a través de bancos de baterías adicionales
• Función EPO que permite el apagado de emergencia
• Diseño para montaje en racks de 19"
• Pantalla LCD que permite el monitoreo de las funciones del equipo
General
• Capacidad potencia: 3000 VA/ 2700 W
• Factor de potencia: .9
• Fase: Monofásica 120 V con tierra física
• Topología: On line doble conversión
Salida
• Tiempo de transferencia: Modo AC a modo de batería: cero / inversor a bypass: 4ms (típico)
• Tensión de salida nominal: 120V ± 1%
• Frecuencia de salida sincronizado: 60 Hz ± 3Hz
• Frecuencia de salida en modo batería: 60 Hz ± 0.1 Hz
• Factor de cresta: 3:1
• Tipo de forma de onda: Senoidal pura
• Conexiones de salida: (4) NEMA 5-20R, (1) NEMA 5-30R
• Distorsión armónica: Carga lineal: ≤ 2% THD, Carga no lineal: 4% máximo
• Protección contra sobrecarga: Disyuntor térmico
Entrada
• Voltaje de entrada:120 V
• Rango de voltaje
• 50% carga: 120 Vca (55-150)
• 100% carga: 120 Vca (85-150)
• Transferencia a batería por bajo voltaje: 150 Vca ± 5%
• Regreso a línea por bajo voltaje: 145 Vca ± 5%
• Frecuencia de entrada: 60 Hz ± 5Hz
• Tipo de clavija: NEMA L5-30P
• Longitud del cable: 1.8 metros
Batería
• Tipo de batería: VRLA batería sellada de plomo ácido libre de mantenimiento a prueba de filtración
• Baterías pre-instaladas:(6) 12V 9Ah
• Respaldo a media carga (minutos): 11:08
• Respaldo a carga completa (minutos): 2:38
• Tiempo recarga: 4 hrs al 90%
• Hot swap: Sí
• Soporte para baterías externas adicionales: 2 bancos máximo (no incluidos)
Administración
• Puerto de interfaz: USB/RS-232
• Panel control: LCD: Modo AC - (En línea) modo batería, nivel de carga, nivel de batería, voltaje de entrada, voltaje de salida, tiempo de descarga, condiciones de falla
• Silenciador de alarma: Sí
• Software: View Power
El equipo deberá cumplir con las siguientes normas:
• NOM-001-SCFI-2018
• ISO 9001:2015 ANCE
Alarmas Audibles
• Modo batería: sonido cada 4 segundos
• Batería baja: sonido cada segundo
• Sobrecarga: doble sonido cada segundo
• Falla: sonido continuo
Protección
• Supresión de picos: 450 Joules
• Filtrado completo de ruidos multipolares: sobre tensión tolerable de 0,3%
• IEEE: Tiempo de respuesta de cierre cero; cumple con UL1449
Ambiental
• Ambiente operativo: 20-90% RH @ 0 - 40 ºC sin condensación
• Temperatura de almacenamiento: -15 a 45ºC
• Ruido audible: menor a 50 dBA a un metro
• Disipación térmica: 655.00 BTU/hora
Instalación:
· Se requiere instalación del equipo, considerando la adecuación eléctrica en sitio.
Periodo de garantía de 3 años para reparación o reemplazo (no incluye baterías) y 2 años para baterías. 100% compatible con la infraestructura de red institucional existente.
</t>
  </si>
  <si>
    <t>Dirección de Archivo General</t>
  </si>
  <si>
    <t>Escuela Superior de Apan</t>
  </si>
  <si>
    <t xml:space="preserve">Monitor Pro de 24” con las siguientes especificaciones mínimas:
Tamaño de la pantalla: 24”
Modo de Pantalla: Full HD
Relación de Aspecto: 16:9
Resolución máxima:1920 x 1080 a 100 Hz
Relación de contraste nativa: 1.000:1
Ángulo de visión horizontal y vertical: 178 °
Tecnología de paneles: Tecnología de conmutación en el plano (IPS)
Ángulo de inclinación: -5 ° a 21 °
Brillo: 250 cd/ m2
Píxeles por pulgada (PPP): 93
Distancia entre píxeles: 0,2745 mm x 0,2745 mm
Tiempo de Respuesta: 5 ms
Colores compatibles: 16,7 millones de colores
Gama de colores: 72% NTSC (CIE 1931)
Tamaño de pantalla visible: 23,8"
Conectividad
· Puerto de vídeo
· 1 puerto HDMI (HDCP 1.4) (admite hasta FHD 1920 x 1080 100 Hz según lo especificado en HDMI 1.4)
· 1 puerto DisplayPort 1.2 (HDCP 1.4) (admite hasta FHD 1920 x 1080 100 Hz)
· 1 puerto VGA
Detalles del tiempo de respuesta:
· 8 ms GTG
· 5 ms GTG (rápido)
Tecnología de retroiluminación: Sistema de iluminación de borde LED
Características del panel:
· Sin mercurio
· Vidrio sin arsénico
· Libre de PVC
· Libre de BFR
· Ranura para candado de cable
· Cerradura de seguridad
· Antideslumbrante
· Tecnología Eye Comfort
Dureza de Cristal: 3H
Rango de voltaje de entrada:100 V CA a 240 V CA
Consumo de energía en modo apagado: 0,3 W
Compatible con montaje VESA
Estándar de montaje VESA: 100 x 100
Cumplimiento de NOM-019-SCFI-1998.
Cumplimiento de Epeat Gold en México, se corroborará cumplimiento en la página https://epeat.net/search-computers-and-displays.
Cumplimiento de  Certificación ROHS
El fabricante del producto ofertado deberá ser miembro del "Distributed Management Task Force" (DMTF) y aparecer en el rubro Board Member, garantizando así que sus productos cuentan con los estándares para la gestión de sistemas en entornos organizacionales.  Esta participación debe ser verificable a través de la página http://www.dmtf.org/about/list
El equipo deberá cumplir con la certificación ENERGY STAR® en su última versión.
Accesorios: 
· Cable de alimentación
· 1 cable DisplayPort a DisplayPort - 1,80 m
La garantía para este equipo deberá ser respaldada por parte del fabricante del equipo, misma que se verificará mediante el portal oficial de fabricante. La garantía del equipo deberá ser por al menos 3 años en sitio.
</t>
  </si>
  <si>
    <t xml:space="preserve">Monitor Pro de 27” con las siguientes especificaciones mínimas:
Tamaño de la pantalla: 27”
Modo de Pantalla: Full HD
Relación de Aspecto: 16:9
Resolución máxima:1920 x 1080 a 100 Hz
Relación de contraste nativa: 1.000:1
Ángulo de visión horizontal y vertical: 178 °
Tecnología de paneles: Tecnología de conmutación en el plano (IPS)
Ángulo de inclinación: -5 ° a 21 °
Brillo: 250 cd/ m2
Píxeles por pulgada (PPP): 93
Tamaño de Pixel: 0,3114 mm x 0,3114 mm
Tiempo de Respuesta: 5 ms
Colores compatibles: 16,7 millones de colores
Gama de colores: 72% NTSC (CIE 1931)
Tamaño de pantalla visible: 27" (68,58 cm)
Tecnología de iluminación de Fondo
Sistema LED Edgelight
Conectividad
· Puerto de vídeo
· 1 puerto HDMI (HDCP 1.4) (admite hasta FHD 1920 x 1080 100 Hz según lo especificado en HDMI 1.4)
· 1 puerto DisplayPort 1.2 (HDCP 1.4) (admite hasta FHD 1920 x 1080 100 Hz)
· 1 puerto VGA
Detalles del tiempo de respuesta:
· 8 ms GTG
· 5 ms GTG (rápido)
Tecnología de retroiluminación: Sistema de iluminación de borde LED
Características del panel:
· Sin mercurio
· Vidrio sin arsénico
· Libre de PVC
· Libre de BFR
· Ranura para candado de cable
· Cerradura de seguridad
· Antideslumbrante
· Tecnología Eye Comfort
Dureza de Cristal: 3H
Rango de voltaje de entrada:100 V CA a 240 V CA
Consumo de energía en modo apagado: 0,3 W
Compatible con montaje VESA
Estándar de montaje VESA: 100 x 100
Cumplimiento de NOM-019-SCFI-1998.
Cumplimiento de  Certificación ROHS
El fabricante del producto ofertado deberá ser miembro del "Distributed Management Task Force" (DMTF) y aparecer en el rubro Board Member, garantizando así que sus productos cuentan con los estándares para la gestión de sistemas en entornos organizacionales.  Esta participación debe ser verificable a través de la página http://www.dmtf.org/about/list
El equipo deberá cumplir con la certificación ENERGY STAR® en su última versión.
Accesorios: 
· Cable de alimentación
· 1 cable DisplayPort a DisplayPort - 1,80 m
La garantía para este equipo deberá ser respaldada por parte del fabricante del equipo, misma que se verificará mediante el portal oficial de fabricante. La garantía del equipo deberá ser por al menos 3 años en sitio.
</t>
  </si>
  <si>
    <t xml:space="preserve">Monitor Pro de 34” con las siguientes especificaciones mínimas:
Tamaño de la pantalla: 34”
Tipo de pantalla: Monitor LCD con retroiluminación LED / matriz activa TFT
Tamaño visualizable: 34,14" (86,71 cm)
Pantalla curvada de 3800R
Tipo de panel: IPS
Relación de aspecto: 21:9
Resolución nativa: WQHD 3440 x 1440 a 60 Hz
Paso de pixel: 0.2325 mm
Píxeles por pulgada: 109.68
Brillo: 300 cd/m²
Relación de contraste: 1000:1 / 1000:1 (dinámico)
Admisión de color: 1,07 millones de colores
Gama de colores: 99% sRGB
Tiempo de respuesta: 5 ms (gris-a-gris rápido), 8 ms (gris a gris normal)
Ángulo de visión horizontal y vertical: 178°
Recubrimiento de pantalla: Tratamiento antibrillo del polarizador frontal (3H)
Tecnología de retroiluminación: LED
Conectividad
· 1 HDMI (HDCP 2.2)
· 1 DP 1.2 (HDCP 2.2)
· 1 RJ45 Puerto Ethernet, 1GbE
· 1 conector combinado para micrófono y auriculares de 3,5 mm
· 1 USB 3.2 de primera generación Type-C (modo alternativo con DP 1.2 ascendente y hasta 90 W de suministro de alimentación)
· 1 USB 3.2 de primera generación Type-B ascendente
· 2 USB 3.2 de primera generación Type-A descendente
· 1 USB 3.2 de primera generación Type-C descendente con potencia de hasta 15 W
· 1 USB 3.2 de primera generación Type-A descendente con BC1.2 (2 A máximo)
Ajustes de posición de pantalla: Altura, plataforma giratoria, inclinación
Ángulo de inclinación: -5°/+21°
Ángulo de giro: -30°/+30°
Ajuste de Altura: 150 mm
Interfaz de montaje VESA: 100 x 100 mm
Tipo de ranura de seguridad:  Ranura de seguridad Kensington
Cumplimiento de NOM-019-SCFI-1998.
Cumplimiento de Epeat Gold en México, se corroborará cumplimiento en la página https://epeat.net/search-computers-and-displays.
Cumplimiento de  Certificación ROHS
El fabricante del producto ofertado deberá ser miembro del "Distributed Management Task Force" (DMTF) y aparecer en el rubro Board Member, garantizando así que sus productos cuentan con los estándares para la gestión de sistemas en entornos organizacionales.  Esta participación debe ser verificable a través de la página http://www.dmtf.org/about/list
El equipo deberá cumplir con la certificación ENERGY STAR® en su última versión.
Voltaje de entrada: CA 100-240 V (50/60 Hz)
Accesorios: 
· 1 x cable DisplayPort - DisplayPort a DisplayPort - 1.8 m
· 1 x cable HDMI - 1.8 m
· 1 x cable USB-C 3.2 Gen. 1 - 1.8 m
· 1 x cable de subida USB 3.2 de 1ª generación - 1.8 m
La garantía para este equipo deberá ser respaldada por parte del fabricante del equipo, misma que se verificará mediante el portal oficial de fabricante. La garantía del equipo deberá ser por al menos 3 años en sitio.
</t>
  </si>
  <si>
    <t xml:space="preserve">Unidad Central de Procesamiento (CPU) con microprocesador Intel® Core i7-12700 (hasta 4,9 GHz Turbo Boost, 25 MB de caché L3, 12 núcleos y 20 subprocesos); Intel Q670; 8 GB de RAM DDR4-3200 MHz (1 x 8 GB); SSD PCIe® NVMe de 1 TB; Gráficos Intel® UHD 770; Windows 11 Pro.
La garantía para este equipo deberá ser respaldada por parte del fabricante del equipo, misma que se verificará mediante el portal oficial de fabricante. La garantía del equipo deberá ser por al menos 3 años en sitio.
</t>
  </si>
  <si>
    <t xml:space="preserve">Lector de reconocimiento facial biométrico touch, reconocimiento facial ultra rápido con función de videoportero,  lectura de codigos QR alta tecnología deep learning cámara de 2 MP; con fuente  de poder para cámara, entrada 110-220V, salida 11.5  15V, 16A, incluye cable de alimentación; módulo convertidor de 5V Wiegand go a  USB y cable USB macho-hembra de 2mts; switch de sobremesa con 5 puertos a  10/100 MBPS.
El equipo deberá contar con una garantía mínima de tres años, la cual deberá ser atendida por el proveedor adjudicado.
</t>
  </si>
  <si>
    <t xml:space="preserve">Lector de código de barras CARACTERISTICAS GENERALES    Ideal para pequeños comercios y oficinas que buscan digitalizar sus operaciones  Compatible con cualquier sistema punto de venta y conector USB  Ligero y flexible  Lectura de láse bidireccional  Base ajustable con lector removible  Garantía: 1 año  ESPECIFICACIONES TE?C
NICAS    Velocidad de lectura: 100FPS  Interfaz: USB  Capacidad de decodificación: UPC / EAN, UPC / EAN con suplementos, UCC / EAN128, CODE93, MSI, CODE11, ATA, variantes RSS, CODE39, CODE39 full ASCII, CODE39 trioptic, CODE128, CODE128 full ASCII, CODABAR, intercalado 2 de 5, diferenciado 2 de 5  Distancia de lectura: 46 ~ 271mm (100% UPC/ EAN 13 mil)  Longitud del cable: 1.8m  Micro interruptor  Tipo de laser: Clase 2  Peso: 129g  Dimensiones: 165mm x 63mm x 87mm  Energía: DC + 5V +/- 5%  Temperatura de operación: 0oC ~ 40oC  Temperatura de reposo: 40oC ~ 60oC  Mínimo contraste de impresión: 25%  Indicador: LED  IP42
El equipo deberá contar con una garantía mínima de tres años, la cual deberá ser atendida por el proveedor adjudicado.
</t>
  </si>
  <si>
    <t xml:space="preserve">Scanner DR-M260 120V  ADF (Hasta 80 hojas).  Conectividad mediante USB 3.1 Gen 1.  Volumen diario recomendado de 7,500 escaneos.  Panel de cristal líquido (LCD) conveniente para el usuario.  Detección automática del tamaño de la página y rotación de imagen
El equipo deberá contar con una garantía mínima de un año, la cual deberá ser atendida por el proveedor adjudicado.
</t>
  </si>
  <si>
    <t xml:space="preserve">Dimensiones y peso  Dimensiones del escáner (Al x A x P) 870 x 730 x 670 mm, Peso del escáner 53 kg, Dimensión de la caja de transporte (Al x A x P) 1010 x 820 x 840 mm, Peso del escáner, listo para su envío 102 kg.    Sistema óptico  Área máxima de digitalización 460 x 620 mm (18 x 24 pulg), 14% más que DIN/ISOA2, Resolución del escáner 600 x 600 dpi, Tamaño de los píxeles 9,3 x 9,3 µm, Tamaño mínimo del documento 100 x 100 mm (4 x 4 pulg), Cámara Sensor de líneas CCD, 22.500 píxeles (11.000 líneas de barrido corresponden a una cámara matricial de 245 MPíxeles), Cámara de vista previa Matriz CMOS, sensor de área, Profundidad de color 48 bits de color, Escala de grises de 16 bits, Modos de digitalización 24 bits a color y 8 bits a escala de grises, Bitonal, Medios tonos, Formatos de archivo PDF multipágina (PDF/A) y TIFF, JPEG, JPEG 2000, PNM, PNG, BMP, TIFF (Raw, G3, G4, LZW, JPEG), AutoCAD DWF, JBIG, DjVu, DICOM, PCX, Postscript, EPS, datos en bruto y mucho más.    Sistema de iluminación  Fuente de luz LEDs blancos, probados según la norma IEC 62471, Tiempo de calentamiento Ninguno,  Desviación de la temperatura Ninguno, Radiación UV / IR Ninguno, Vida de la Lampara 50.000 horas (típicas). Los LEDs están cubiertos por la opción de Garantía Extendida.    Especificaciones eléctricas  Fuente de alimentación externa: Voltaje 100 - 240 V AC, Frecuencia 47 - 63 Hz, Temperatura de funcionamiento 5 a 40 °C, Humedad relativa 20 a 80% (sin condensación), Norma ECO CEC nivel VI,   Escáner: Voltaje 24 V DC, Actual Máx. 7.5 A, Consumo de energía: Reposo &lt; 0.5 W, Espera 1.5 W, Listo para escanear, monitor encendido 40 W, Escaneado 110 W.    Condiciones ambientales  Temperatura ambiental 5 a 40 °C, Temperatura de almacenamiento 0 a 60 °C, Humedad relativa 20 a 80% (sin condensación), Luminosidad ambiental &lt; 800 Lux, Generación de ruido &lt; 42 dB(A) (digitalizando) &lt; 33 dB(A) (en espera)    Equipo para digitalización de documentos. Escáner planetario, especialmente diseñado para la digitalización eficiente de libros y documentos delicados. Con su impresionante resolución de hasta 600 ppp, es capaz de captar hasta el más mínimo detalle en cada página. Su innovadora base de libro en forma de V asegura que los lomos de los libros se mantengan intactos durante el proceso de escaneo. Además, este dispositivo puede manejar documentos de gran tamaño, hasta formato A2+, como libros, revistas, pósteres y carpetas.
El equipo deberá contar con una garantía mínima de un año, la cual deberá ser atendida por el proveedor adjudicado.
</t>
  </si>
  <si>
    <t xml:space="preserve">Scanner Scan Snap SV600 (CG01000-294101) Operación con un toque Escaneo Versátil de documentos comunes incluyendo materiales sueltos, pegado o delicado. Escanea y recorta múltiples documentos instantáneamente Escaneo continuo con alineación de página y escaneo temporizado Tecnología VI minimiza las irregularidades en la calidad de imagen Corrección de la imagen en libros; automáticamente corrige la curvatura y distorsión del material unido Diseño robusto que ocupa poco espacio, fácil de colocar en cualquier ambiente. El ScanSnap SV600 puede escanear de forma sencilla e intuitiva una gran variedad de formatos documentales (como libros, revistas, mapas, documentos históricos, delicados y planos de tamaño A3 máximo).  El SV600 corrige automáticamente la distorsión de las páginas curvadas en los documentos encuadernados de hasta 30 mm de profundidad y ofrece escaneo sin contacto; además, produce archivos legibles de alta calidad gracias a la tecnología OCR. Su galardonado diseño, convierte al SV600 en un artículo imprescindible en cualquier despacho.  Especificaciones: Revisión De La Descripción Del Producto Utilizada, Tipo de escáner Sin contacto/superior Escáner de ESCRITORIO Capacidad del ADF, Modos de color del escaneado    Color, escala de grises, monocromo, detección automática (color/escala de grises/monocromo) Resolución óptica    Escaneado horizontal: de 285 a 218 ppp Escaneado vertical: de 283 a 152 ppp Tipo de sensor de imagen    Dispositivo de carga acoplada en color (CCD) Óptica de reducción de lente Fuente de luz    LED blanco e iluminación con lentes x 2 Velocidad De Escaneado (A4 Vertical) Velocidad de escaneado (A4 vertical) a 200/300 ppp 3 segundos por página
El equipo deberá contar con una garantía mínima de un año, la cual deberá ser atendida por el proveedor adjudicado.
</t>
  </si>
  <si>
    <t xml:space="preserve">Computadora Pro de 14 pulgadas - Negro espacial. Chip M3 Max con CPU de 16 núcleos, GPU de 40 núcleos y Neural Engine de 16 núcleos. Memoria unificada de 128 GB. Almacenamiento SSD de 4 TB. Pantalla Liquid Retina XDR de 14 pulgadas². Adaptador de corriente USB-C de 96 W. Tres puertos Thunderbolt 4, puerto HDMI, ranura para tarjeta SDXC, entrada para audífonos y puerto MagSafe 3. Magic Keyboard retroiluminado con Touch ID - Español (América Latina). Kit de accesorios. Software: Fotos, iMovie, GarageBand, Pages, Numbers, Keynote, macOS
La garantía para este equipo deberá ser respaldada por parte del fabricante del equipo, misma que se verificará mediante el portal oficial de fabricante. La garantía del equipo deberá ser por al menos de 1 año en sitio.
</t>
  </si>
  <si>
    <t xml:space="preserve">Montaje en rack o Montaje en bastidor, Tripp-Lite Smart1500Rmxl2Ua 8 Contactos,   Topología UPS  Equipado con ocho tomacorrientes 5-15R (cuatro controlables) y un cable de alimentación de 3.05 m [10  pies] con entrada NEMA 5-15P de 120V, el SMART1500RMXL2UA tiene una batería interna que  proporciona 30 minutos de respaldo a media carga y 4.9 minutos a plena carga. Una pantalla LCD en el  panel frontal le permite monitorear datos importantes como nivel de carga, voltaje, carga de batería y  autonomías estimadas.
El equipo deberá contar con una garantía mínima de un año, la cual deberá ser atendida por el proveedor adjudicado
</t>
  </si>
  <si>
    <t xml:space="preserve">No Break para Montaje en rack o Montaje en bastidor, Tripp-Lite Smart1500Rmxl2Ua 8 Contactos, Topología UPS Equipado con ocho tomacorrientes 5-15R (cuatro controlables) y un cable de alimentación de 3.05 m [10 pies] con entrada NEMA 5-15P de 120V, el SMART1500RMXL2UA tiene una batería interna que proporciona 30 minutos de respaldo a media carga y 4.9 minutos a plena carga. Una pantalla LCD en el panel frontal le permite monitorear datos importantes como nivel de carga, voltaje, carga de batería y autonomías estimadas.
El equipo deberá contar con una garantía mínima de un año, la cual deberá ser atendida por el proveedor adjudicado
</t>
  </si>
  <si>
    <t xml:space="preserve">Estación de trabajo Core i7 14700F (61 MB cache, 20 cores, up to 5.4 GHz Turbo) Sistema Operativo: Windows 11 Profesional, English, French, Spanish GeForce RTX 4070, 12 GB GDDR6, Memoria: 32 GB (2 x 16 GB), DDR5, 5600 MT/s. Almacenamiento: 1 TB, M.2, PCIe NVMe, SSD (boot) + 1 TB, 7200 RPM, SATA, HDD (storage). Debe incluir: Monitor 27 pulgadas ViewFinity S6 QHD tasa de refresco 100 Hz, Negro, Monitor curvo32 4K UHD-S3221QS,Cámara web Full HD 1080p, No Break APC Back-UPS Pro BR1500G, 865W, 1500VA, Entrada 120, Salida 120V, licencia de GitHub Copilot.
La garantía para este equipo deberá ser respaldada por parte del fabricante del equipo, misma que se verificará mediante el portal oficial de fabricante. La garantía del equipo deberá ser por al menos 3 años en sitio.
</t>
  </si>
  <si>
    <t xml:space="preserve">UPS SMART-UPS SMX 3000VA. Suministro e instalación y puesta en marcha de APC SMART-UPS SMX 3000VA, 128V, modelo SRT3000RMXLA. Montaje Rack/Torre, en bastidor 2U, SmartSlot autonomía extendida kit de rieles incluido, Potencia nominal 2700 Watts. Conexión eléctrica.- Conector/Enchufe: NEMA L5-30P (En caso de no tener la NEMA L5-30R en sitio para conectar este equipo se debe considerar su instalación), Tipos de receptaculos: (8) NEMA 5-20R, (1) NEMA L5-30R. Periodo de garantía de 3 años para reparación o reemplazo (no incluye baterías) y 2 años para baterías. 100% compatible con la infraestructura de red institucional existente.
</t>
  </si>
  <si>
    <t>UPS SMART-UPS SMX 3000VA. Suministro e instalación y puesta en marcha de SMART-UPS SMX 3000VA, 128V, modelo SRT3000RMXLA. Montaje Rack/Torre, en bastidor 2U, SmartSlot autonomía extendida kit de rieles incluido, Potencia nominal 2700 Watts. Conexión eléctrica.- Conector/Enchufe: NEMA L5-30P (En caso de no tener la NEMA L5-30R en sitio para conectar este equipo se debe considerar su instalación), Tipos de receptaculos: (8) NEMA 5-20R, (1) NEMA L5-30R. Periodo de garantía de 3 años para reparación o reemplazo (no incluye baterías) y 2 años para baterías. 100% compatible con la infraestructura de red institucional existente.</t>
  </si>
  <si>
    <t xml:space="preserve">Impresora de escritorio térmica directa de código de barras  Tipo de impresión: Térmica directa.  Resolución de impresión: 203 dpi (puntos por pulgada).  Velocidad de impresión: Hasta 127 mm por segundo.  Ancho máximo de impresión: 2 pulgadas (54 mm).  Conectividad:  USB 2.0.  Puerto serie RS-232.  Ethernet 10/100.  Interfaz inalámbrica Wi-Fi (802.11 b/g/n).  Compatibilidad con sistemas operativos: Windows, Linux, macOS.  Memoria: 128 MB de memoria flash y 256 MB de RAM.  Alimentación de papel: Rollo de papel térmico de hasta 127 mm de diámetro exterior.  Durabilidad: Diseñada para impresión de alta resistencia y uso continuo.  Dimensiones: 20.3 cm (ancho) x 24.6 cm (profundidad) x 17.8 cm (alto).  Peso: 2.6 kg.  Funcionalidades adicionales:  Sensor de papel para detección de fin de rollo.  Pantalla LCD para configuración y monitoreo.  Compatible con etiquetas adhesivas y papel térmico.
El equipo deberá contar con una garantía mínima de un año, la cual deberá ser atendida por el proveedor adjudicado.
</t>
  </si>
  <si>
    <t>Dirección de Mantenimiento</t>
  </si>
  <si>
    <t xml:space="preserve">Plotter Sure Color T5770DM 36 , Color, Inyección, Capacidad de almacenamiento interno 9 GB, Puerto USB, Altura: 990.6 mm, Peso: 150.1 kg, Ancho: 1651 mm, Resolución óptica de escáner: 600 x 600 DPI, Tecnología de escaneado: CIS, Pantalla: LCD, W, Diagonal de la pantalla: 10.9 cm (4.3 ), Pantalla incorporada Ethernet, Wifi, Tecnología de la impresión: Color, Desempeño: Tecnología de impresión: inyección de tinta, Escaneando: Color, Copiando: Color, Incluye soporte Técnico e Instalación
El equipo deberá contar con una garantía mínima de un año, la cual deberá ser atendida por el proveedor adjudicado
</t>
  </si>
  <si>
    <t xml:space="preserve">Impresora de Matriz de Punto modelo FX-890ii Agujas Paralelo Color Negro  Altura: 17 cm, Ancho: 43 cm, Profundidad: 37 cm, Peso: 7 kg, Tecnología de impresión: Matriz de punto, Tipo de impresión: Monocromática, Con puerto USB: Sí, Tipos de papel: Cartulina, Continuo, Normal, Sobre, Etiqueta, Rollo
El equipo deberá contar con una garantía mínima de un año, la cual deberá ser atendida por el proveedor adjudicado
</t>
  </si>
  <si>
    <t xml:space="preserve">Codificadora manual portátil, Tecnología InkJet DOD Matricial (Drop on Demand), Incluye batería recargable, Imprime hasta 4 líneas por mensaje, Memoria para almacenar hasta 10 mensajes, Altura de impresión de 2.2? (55.8 mm), Imprime sobre superficies porosas y no porosas como metales, vidrio, concreto y plástico, Cartucho de alto volumen de 200 ml., Permite formatear y transmitir mensajes fáciles de crear en una PC o desde su pantalla táctil integrada, Ligera y práctica para usarse con una sola mano. Tecnología DOD Electroválvulas, Resolución Matricial, Renglones 4, Altura de impresión, 2.2? (55 mm), Distancia de impresión Al contacto. Tita negra acetona,Amarilla MEK pigmentada,Azul MEK pigmentada. Número de Boquillas 32, Diámetro de la boquilla 150 ?m, Altura de impresión 0,28  (7 mm) - 2.2  (57 mm), Tamaño mínimo del objeto impreso 40 mm (1,57 ), Separación de texto Seleccionable en líneas sucesivas, Max. número de caracteres en la memoria de la impresora 2 GB, equivalentes a 13,000 mensajes o más, Bloques de memoria para proyectos Arriba de 5 líneas (para 5x5 puntos en texto matricial), Caracteres nacionales, diacríticos, información gráfica, caracteres de advertencia y transporte, logos de fuentes, símbolos Windows y caracteres diacríticos, Fuente de alimentación Batería de iones de litio de 6 celdas de alto rendimiento (4400mAh), Tiempo de funcionamiento con batería llena Arriba de 16 horas (calculado por 60 impresiones de 1 m de largo, 550 puntos por metro por hora, cercanos a los 20 ºC), Recarga Aproximadamente 300 minutos ( 5 h), Volumen del cartucho 200 ml, Presión operacional 0.3 bar - 0.4 bar, Temperatura ambiente de trabajo 5 °C (33 °F) a 40 °C (104 °F), Temperatura de almacenamiento del equipo (periodo largo sin utilizar) de + 0 °C (34 °F) a+ 45 °C (113 °F) para impresora con tinta de agua, de -10 °C (14 ° F) a + 45 °C (113 ° F) para impresora con tinta de acetona o etanol, Humedad máximo 95% sin condensación (la impresión es posible incluso bajo la lluvia, sobre una superficie seca), Posición de trabajo Cualquier ángulo, Gráficos (logotipo, carácter gráfico especial) Los textos y símbolos gráficos estándar se pueden archivar con Windows TM-Fonts (Emulación True Type). Se pueden editar pictogramas y logotipos propios con editores gráficos (16x80 píxeles) o mediante archivo .bmp (16x200 píxeles, blanco y negro), Registro especial Fecha, hora, fecha de caducidad, contador incremental y decremental, contador universal, Programación de la impresora conexión inalámbrica (alcance hasta 100 m), software de procesamiento de texto y parámetros, compatible con WindowsTM XP / Vista / 7, conexión en red inalámbrica de hasta 20 impresoras, controlada desde una sola PC, Codificador de velocidad Salida de impresión regulada por codificador en la rueda guía inferior (encoder), Tinta Está disponible en cartuchos fácilmente reemplazables, tinta a base de etanol, acetona, MEK  o agua en diferentes colores. Una tinta, una Handjet. No se debe cambiar el tipo de tinta.
El equipo deberá contar con una garantía mínima de un año, la cual deberá ser atendida por el proveedor adjudicado
</t>
  </si>
  <si>
    <t xml:space="preserve">Impresora de inyección de tinta de portátil de mano portátil, multiusos se puede utilizar para etiquetar productos o paquetes. Puede imprimir opcionalmente caracteres, números, símbolos, códigos QR, códigos de barras, imágenes, hora, fechas, contadores, logotipos de bricolaje, etc., La resolución de impresión de 300 ppp con una velocidad de impresión de 10 m/min. pantalla táctil capacitiva de definición HD de 4,3 pulgadas, sensible y fácil de usar. Capacitación e instrucción gratuitas. Idiomas admitidos: chino, inglés, japonés, coreano, alemán, español, ruso, árabe, francés, italiano y portugués. El paquete incluye: 1 impresora portátil de inyección de tinta portátil, Cartucho de tinta negra de secado rápido (42 ml) x1; Componente de rodillo x1; Adaptador de corriente x1; Disco flash USB x1; Posicionador de chapa metálica x1; Manual de usuario x1. Certificaciones internacionales CE, ROHS, FCC, KC, IEC. Soporta de 1 a 10 líneas de impresión, altura de la letra hasta 25 mm. largo máximo de impresión individual de 406 mm., resolución máxima de impresión 4800 x 150 pixeles, imprime en cartón, madera, tela, vidrio, metal. Anti falsificación. Función para imprimir códigos QR, códigos de barras, textos, combinación entre los mismos, rueda de sincronización, soporta imágenes en formato BMP/JPG/PNG, trabajo continua de 9 horas, protección de boquillas, diseño cerrado. Opción de impresión monocromática en colores negro, blanco, cyan, magenta, amarillo y verde.  Puede imprimir con tinta a base de agua y tinta a base de solvente. Impresión en materiales poroso y no porosos. Tinta de secado rápido: EB22B (negro) / EB22Y (amarillo) , Color/capacidad del cartucho de tinta de la impresora Negro / 42ml, Precisión de impresión Hasta 300 ppp, Imprimir fuentes Fuente vectorial, fuente de matriz de puntos, Memoria interna 512MB, Altura de impresión 2,5 mm-25,4 mm/0,09-1 pulgada (admite de 1 a 10 líneas de impresión), Formato de soporte de imagen PNG, JPEG, BMP, Peso de la impresora (con batería) 460 g/1,01 libras, Dimensiones de la impresora 136*49,9*232,65mm/0,45*0,18*0,7 pulgadas, Interfaz de fuente externa Interfaz óptica, interfaz USB, interfaz de alimentación, Característica especial, Edición e impresión de texto, código, fecha; Impresión grupal; Entrada y salida de archivos, Sistema operativo linux, Luz indicadora de transición El verde indica el estado Listo, el azul indica el estado de impresión y el rojo indica el estado de alarma.
El equipo deberá contar con una garantía mínima de un año, la cual deberá ser atendida por el proveedor adjudicado
</t>
  </si>
  <si>
    <t xml:space="preserve">Unidad de esta sólido externo, dispositivo portátil USB tipo C 3.2 Gen 2x2, tecnología flash NAND 3D, capacidad de almacenamiento 4 TB, Velocidades de hasta 2000 MB/seg con USB 3.2 Gen 2x2, Factor de forma compacto y de bolsillo, Clasificación IP554 con funda de goma extraíble, compatible con los últimos dispositivos iOS y Android, SXS2000/4000G, dimensiones 69.54 x 32.58 x 13.5mm, peso 28,9g, material del cuerpo del producto Metal + Plástico, incluye Funda de goma y cable USB-C a USB-C de 12 , cable USB-C a USB-C (Acodado en Ángulo Recto, PD 60W 3A, Cable USB-C de Carga Rápida, diseño reforzado de Alta Resistencia, USB 2.0 Tipo C, Fibra de Aramida 3A de Carga) y adapatador USB-C a USB-A macho(2 unidades)
El equipo deberá contar con una garantía mínima de un año, la cual deberá ser atendida por el proveedor adjudicado
</t>
  </si>
  <si>
    <t xml:space="preserve">Scanner de alimentación Automática, bandeja de 100 formularios. Velocidad 2,300 formularios/hora en modo imagen y 2,800 formularios/hora en modo OMR. Capacidad de Captura Marcas OMR en tiempo real por hardware, textos impresos OCR, textos escritos ICR, código de barras e imágenes en escala de grises, ya sea de la totalidad del formulario o de las zonas seleccionadas. Tipo de Cabezal Doble (las dos caras de la hoja) con capacidad de captura de marcas hechas con lápiz, bolígrafo azul o bolígrafo negro o sólo con lápiz. Discriminación de Marcas, Procesador que identifica 16 niveles de intensidad de marca, para discriminar una marca correcta de un borrón o mancha involuntaria. Validaciones en línea. Capacidad de realizar validaciones de los datos capturados vs. una base de datos, en el momento mismo de la lectura (en línea). Sensores de detección de grosor de la hoja, evita que ingresen dos hojas juntas. Sensores de corrección de giro de formulario  Skew . Tamaño de formulario desde 6,35 cm x 12,7 cm. hasta 22,86 cm. x 35,56 cm. Principales Aplicaciones Exámenes tipo test, encuestas escolares, elecciones, oposiciones, encuestas de satisfacción, encuestas de clima laboral, evaluación de docentes, evaluación de eventos, actas de notas, etc. Sistemas Operativos Windows XP, Vista, 7, 8 Software Incluido Scantools Plus for Windows - Scan only. Opcionales Impresor programable  Transport Printer , permite imprimir un número secuencial a cada formulario leído, así como otros datos, verificando su lectura y facilitando su posterior seguimiento.
El equipo deberá contar con una garantía mínima de un año, la cual deberá ser atendida por el proveedor adjudicado
</t>
  </si>
  <si>
    <t xml:space="preserve">Scanner de alimentación Automática, bandeja de 100 formularios. Velocidad 2,300, formularios/hora en modo imagen y 2,800 formularios/hora en modo OMR. Capacidad de Captura Marcas OMR en tiempo real por hardware, textos impresos OCR, textos escritos ICR, código de barras e imágenes en escala de grises, ya sea de la totalidad del formulario o de las zonas seleccionadas. Tipo de Cabezal Doble (las dos caras de la hoja) con capacidad de captura de marcas hechas con lápiz, bolígrafo azul o bolígrafo negro o sólo con lápiz. Discriminación de marcas, Procesador que identifica 16 niveles de intensidad de marca, para discriminar una marca correcta de un borrón o mancha involuntaria. Validaciones en línea. Capacidad de realizar validaciones de los datos capturados vs. una base de datos, en el momento mismo de la lectura (en línea). Sensores de detección de grosor de la hoja, evita que ingresen dos hojas juntas. Sensores de corrección de giro de formulario  Skew . Tamaño de Formulario Desde 6,35 cm.   x 12,7 cm. hasta 22,86 cm. x 35,56 cm. Principales Aplicaciones Exámenes tipo test, encuestas escolares, elecciones, oposiciones, encuestas de satisfacción, encuestas de clima laboral, evaluación de docentes, evaluación de eventos, actas de notas, etc. Sistemas Operativos Windows XP, Vista, 7, 8 Software Incluido Scantools Plus for Windows - Scan only. Opcionales Impresor programable  Transport Printer  permite imprimir un número secuencial a cada formulario leído, así como otros datos, verificando su lectura y facilitando su posterior seguimiento.
El equipo deberá contar con una garantía mínima de un año, la cual deberá ser atendida por el proveedor adjudicado
</t>
  </si>
  <si>
    <t xml:space="preserve">Escáner de Código de Barras de Escritorio 1D 2D QR, Lector de Código de Barras con Cable USB, Scanner Código de Barras Detección Automática
El equipo deberá contar con una garantía mínima de un año, la cual deberá ser atendida por el proveedor adjudicado
</t>
  </si>
  <si>
    <t>Unidad Smart-UPS X, 3000 VA, convertible para rack y torre, profundidad reducida, con pantalla LCD, 208 V, salida 220 V, 230 V, 240 V, componente Uninterruptible power supply (UPS), tipo de conexión  2 NEMA L6-20R, 4 IEC 320 C13, 3 IEC Jumpers, 2 IEC 320 C19, Batería sellada de plomo, Cable RS-232 de señalización Smart del UPS,  gama de producto Smart-UPS, Tiempo típico de recarga 3 h, Potencia de carga de la batería (vatios) 245 W nominal, control panel LED status display with on line : on battery : replace battery and overload indicators, color Negro, altura 43.2 cm, anchura 17.8 cm, profundidad 48.3 cm, peso del producto 38.64 kg, ubicación de montaje Frontal, tipo de montaje Con montaje en bastidor, compatible con USB. Periodo de garantía de 3 años para reparación o reemplazo (no incluye baterías) y 2 años para baterías. 100% compatible con la infraestructura de red institucional existente.</t>
  </si>
  <si>
    <t xml:space="preserve">PLOTTER de sublimación o ecosolvente     4 cabezales  1.8 m MODELO DE IMPRESORA:CMP-E4-4180. (E i3200)    Con motor recoge papel    Área de trabajo 180 cm    Tarjeta : Hoson    Cabezales i3200    Software: Maintop 6.1 original    Calefacción por infrarrojo: frontal, media y  trasera. Tres partes.    Tinta: ecosolvente,  sublimación    Presión ajustable a rodillo de precisión.    X+Y Servo motor de plomo    Sistema de secado inteligente de alta  potencia.    Sensor anticolisión.    Ambiente: temperatura 15ªC ? 30ªC, humedad 40%  - 60%.    Voltaje: 220V 50HZ/60HZ (standard).
El equipo deberá contar con una garantía mínima de un año, la cual deberá ser atendida por el proveedor adjudicado.
</t>
  </si>
  <si>
    <t xml:space="preserve">Impresora 3D Ender-5-S1de alta temperatura y velocidad    Impresora 3D; Velocidad de Impresión de 250 mm/s; Motor de alto par y eje de transmisión de acero que permiten una aceleración de 2000 mm/s para impresiones rápidas y precisas; Marco de Cubo Altamente Estable; Extrusión Directa Suave a 300ºC; Extrusor directo  Sprite  que garantiza una extrusión sin obstrucciones incluso a altas temperaturas; Nivelación Automática CR Touch; Nivelación fácil y precisa con la tecnología CR Touch de 25 puntos; Interfaz de Usuario de Pantalla Táctil; Pantalla táctil de 4,3  con interfaz intuitiva y página de control de temperatura PID agregada; capaz de usar filamentos Hyper PLA, PETG, ABS, TPU(95A) y ASA.
El equipo deberá contar con una garantía mínima de un año, la cual deberá ser atendida por el proveedor adjudicado.
</t>
  </si>
  <si>
    <t xml:space="preserve">Creatly Impresora 3D Ender-3 Pro 22x22x27 cm, Negro, materiales de impresión ABS, PETG, PLA o TPU, temperatura máx de plataforma de impresión 110°C, temperatura máx de la punta de extrusor 300°C, 1 cabezal de impresión, espesor de filamento aceptable 1.75mm, máx tamaño de impresión 220x220x270 mm
El equipo deberá contar con una garantía mínima de un año, la cual deberá ser atendida por el proveedor adjudicado.
</t>
  </si>
  <si>
    <t xml:space="preserve">El lector inalámbrico lleva el escaneo de códigos de barras 1D a otro nivel, ya que permite  que los empleados escaneen más rápido y desde más lejos. Se puede capturar prácticamente cualquier código de  barras 1D, lo que incluye los códigos de barras típicos impresos sobre etiquetas de papel; los códigos de barras  electrónicos que se muestran en la pantalla de un teléfono móvil, tableta o computadora que permiten que los  comercios minoristas procesen fácilmente tarjetas de fidelidad, cupones móviles y mucho más; y los códigos de barras  de alta densidad que suelen usarse en la fabricación de componentes electrónicos. Los códigos de barras UPC al 100 % pueden capturarse a proximidad y a más de 30 in/76,2 cm de distancia, mientras que los códigos UPC al 200 % pueden escanearse a 55 in/139,7 cm de distancia Bluetooth permite trabajar sin cables. Por otra parte, Bluetooth v2.1 con EDR ofrece un mejor cifrado para mayor seguridad; mejor rendimiento inalámbrico; mejor administración de energía para conservarla para un turno completo y emparejamiento sencillo con el dispositivo host.
El equipo deberá contar con una garantía mínima de un año, la cual deberá ser atendida por el proveedor adjudicado.
</t>
  </si>
  <si>
    <t xml:space="preserve">Adquirir impresora, copiado, impresión, escaneo, correo electrónico, fax, múltiples opciones, de alimentación y acabado, aplicaciones de flujo de trabajo, tecnología CMYK plus adaptable, color hasta 65 ppm y negro 70 ppm, volumen de 10,000 a 50,000 páginas al mes
El equipo deberá contar con una garantía mínima de un año, la cual deberá ser atendida por el proveedor adjudicado.
</t>
  </si>
  <si>
    <t xml:space="preserve">UPS de 3000 VA, montaje en rack, modelo srt3000RMXLA.  suministro e instalación, configuración y puesta en sitio final del equipo, Galería de imágenes SFT3000XLA, Fuente de alimentación, frecuencia de entrada 40-70, factor de cima: 3:1 Tipo de salida AC:NEMSA 5-20R, conector NEMA  5-30P, tipo de serie de interfaz: RJ-45, Tecnología de batería: Sealed Lead Acid (VRLA), cartucho para batería de repuesto: APCRBC152, alarma de reemplazo de batería audible, LED, factor de forma torre, pantalla LCD, topología UPS: Doublé- conversión (Online) funciones de protección  de poder: Sobrecarga, Forma de onda: Sine.
Periodo de garantía de 3 años para reparación o reemplazo (no incluye baterías) y 2 años para baterías. 100% compatible con la infraestructura de red institucional existente.
</t>
  </si>
  <si>
    <t>"Adquisición de equipoy accesorios de cómputo"</t>
  </si>
  <si>
    <t xml:space="preserve">Total </t>
  </si>
  <si>
    <t>Pachuca de Soto, Hgo., a    de octubre del 2025</t>
  </si>
  <si>
    <t>Número de partidas cotizadas:</t>
  </si>
  <si>
    <t>Condiciones de pago:</t>
  </si>
  <si>
    <t>Vigencia de la cotización:</t>
  </si>
  <si>
    <t>Plazo y condiciones de entrega:</t>
  </si>
  <si>
    <t>Lugar de entrega:</t>
  </si>
  <si>
    <t>Garantía de los  bienes: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</si>
</sst>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Red]\-&quot;$&quot;#,##0.00"/>
    <numFmt numFmtId="44" formatCode="_-&quot;$&quot;* #,##0.00_-;\-&quot;$&quot;* #,##0.00_-;_-&quot;$&quot;* &quot;-&quot;??_-;_-@_-"/>
  </numFmts>
  <fonts count="19">
    <font>
      <sz val="11"/>
      <color theme="1"/>
      <name val="Calibri"/>
      <family val="2"/>
      <scheme val="minor"/>
    </font>
    <font>
      <sz val="11"/>
      <color theme="1"/>
      <name val="Calibri"/>
      <family val="2"/>
      <scheme val="minor"/>
    </font>
    <font>
      <sz val="8"/>
      <color theme="1"/>
      <name val="Arial Narrow"/>
      <family val="2"/>
    </font>
    <font>
      <b/>
      <sz val="11"/>
      <color theme="1"/>
      <name val="Arial Narrow"/>
      <family val="2"/>
    </font>
    <font>
      <b/>
      <sz val="12"/>
      <color theme="1"/>
      <name val="Helvetica normal"/>
    </font>
    <font>
      <b/>
      <sz val="12"/>
      <color theme="1"/>
      <name val="Helvetica"/>
    </font>
    <font>
      <b/>
      <sz val="10"/>
      <color theme="1"/>
      <name val="Helvetica-Normal"/>
    </font>
    <font>
      <sz val="10"/>
      <color theme="1"/>
      <name val="Helvetica-Normal"/>
    </font>
    <font>
      <sz val="10.5"/>
      <color theme="1"/>
      <name val="Helvetica"/>
    </font>
    <font>
      <b/>
      <sz val="10"/>
      <color theme="1"/>
      <name val="Helvetica"/>
    </font>
    <font>
      <b/>
      <sz val="10"/>
      <color rgb="FF000000"/>
      <name val="Helvetica"/>
    </font>
    <font>
      <b/>
      <sz val="14"/>
      <color theme="1"/>
      <name val="Helvetica normal"/>
    </font>
    <font>
      <sz val="8"/>
      <color theme="1"/>
      <name val="HELVETICA"/>
    </font>
    <font>
      <b/>
      <i/>
      <sz val="11"/>
      <name val="Helvetica"/>
    </font>
    <font>
      <sz val="14"/>
      <name val="Calibri"/>
      <family val="2"/>
      <scheme val="minor"/>
    </font>
    <font>
      <sz val="20"/>
      <name val="Calibri"/>
      <family val="2"/>
      <scheme val="minor"/>
    </font>
    <font>
      <sz val="11"/>
      <name val="Calibri"/>
      <family val="2"/>
      <scheme val="minor"/>
    </font>
    <font>
      <b/>
      <sz val="20"/>
      <name val="Calibri"/>
      <family val="2"/>
      <scheme val="minor"/>
    </font>
    <font>
      <sz val="18"/>
      <color theme="1"/>
      <name val="Helvetica"/>
    </font>
  </fonts>
  <fills count="4">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s>
  <borders count="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51">
    <xf numFmtId="0" fontId="0" fillId="0" borderId="0" xfId="0"/>
    <xf numFmtId="0" fontId="2" fillId="0" borderId="0" xfId="0" applyFont="1" applyAlignment="1">
      <alignment horizontal="center"/>
    </xf>
    <xf numFmtId="0" fontId="11" fillId="0" borderId="0" xfId="0" applyFont="1" applyFill="1" applyAlignment="1">
      <alignment vertical="center" wrapText="1"/>
    </xf>
    <xf numFmtId="0" fontId="0" fillId="0" borderId="0" xfId="0"/>
    <xf numFmtId="0" fontId="3" fillId="0" borderId="0" xfId="0" applyFont="1" applyAlignment="1">
      <alignment horizontal="center"/>
    </xf>
    <xf numFmtId="0" fontId="2" fillId="0" borderId="0" xfId="0" applyFont="1" applyAlignment="1"/>
    <xf numFmtId="0" fontId="9" fillId="2"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5"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center" wrapText="1"/>
    </xf>
    <xf numFmtId="0" fontId="5" fillId="0" borderId="0" xfId="0" applyFont="1" applyFill="1" applyAlignment="1">
      <alignment horizontal="center" wrapText="1"/>
    </xf>
    <xf numFmtId="0" fontId="0" fillId="0" borderId="0" xfId="0" applyAlignment="1">
      <alignment wrapText="1"/>
    </xf>
    <xf numFmtId="0" fontId="5" fillId="0" borderId="0" xfId="0" applyFont="1" applyFill="1" applyAlignment="1">
      <alignment horizontal="center" vertical="center" wrapText="1"/>
    </xf>
    <xf numFmtId="8" fontId="12" fillId="0" borderId="2" xfId="2"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2" xfId="0" applyFont="1" applyBorder="1" applyAlignment="1">
      <alignment horizontal="center" vertical="top" wrapText="1"/>
    </xf>
    <xf numFmtId="0" fontId="17"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6" fillId="0" borderId="2" xfId="0" applyFont="1" applyFill="1" applyBorder="1" applyAlignment="1">
      <alignment horizontal="center" vertical="top" wrapText="1"/>
    </xf>
    <xf numFmtId="0" fontId="0" fillId="0" borderId="2" xfId="0" applyBorder="1"/>
    <xf numFmtId="8" fontId="0" fillId="0" borderId="2" xfId="0" applyNumberFormat="1" applyBorder="1"/>
    <xf numFmtId="0" fontId="6" fillId="0" borderId="0" xfId="0" applyFont="1" applyBorder="1" applyAlignment="1">
      <alignment vertical="center"/>
    </xf>
    <xf numFmtId="0" fontId="0" fillId="0" borderId="0" xfId="0" applyBorder="1"/>
    <xf numFmtId="0" fontId="8" fillId="0" borderId="0" xfId="0" applyFont="1"/>
    <xf numFmtId="0" fontId="6" fillId="0" borderId="2" xfId="0" applyFont="1" applyBorder="1" applyAlignment="1">
      <alignment horizontal="center" vertical="center"/>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6" fillId="0" borderId="5" xfId="0" applyFont="1" applyBorder="1" applyAlignment="1">
      <alignment horizontal="center" vertical="top" wrapText="1"/>
    </xf>
    <xf numFmtId="0" fontId="16" fillId="0" borderId="6" xfId="0" applyFont="1" applyBorder="1" applyAlignment="1">
      <alignment horizontal="center" vertical="top" wrapText="1"/>
    </xf>
    <xf numFmtId="0" fontId="16" fillId="0" borderId="4" xfId="0" applyFont="1" applyBorder="1" applyAlignment="1">
      <alignment horizontal="center" vertical="top" wrapText="1"/>
    </xf>
    <xf numFmtId="0" fontId="11" fillId="0" borderId="0" xfId="0" applyFont="1" applyFill="1" applyAlignment="1">
      <alignment horizontal="center" vertical="center" wrapText="1"/>
    </xf>
    <xf numFmtId="0" fontId="5" fillId="0" borderId="0" xfId="0" applyFont="1" applyFill="1" applyAlignment="1">
      <alignment horizontal="center" vertical="center" wrapText="1"/>
    </xf>
    <xf numFmtId="0" fontId="8" fillId="0" borderId="0" xfId="0" applyFont="1" applyFill="1" applyAlignment="1">
      <alignment horizontal="center" vertical="center" wrapText="1"/>
    </xf>
    <xf numFmtId="0" fontId="7" fillId="0" borderId="3" xfId="0" applyFont="1" applyBorder="1" applyAlignment="1">
      <alignment horizontal="left" vertical="center"/>
    </xf>
    <xf numFmtId="0" fontId="7" fillId="0" borderId="1" xfId="0" applyFont="1" applyBorder="1" applyAlignment="1">
      <alignment horizontal="left" vertical="center"/>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6" fillId="0" borderId="0" xfId="0" applyFont="1" applyBorder="1" applyAlignment="1">
      <alignment horizontal="center" vertical="center"/>
    </xf>
    <xf numFmtId="8" fontId="12" fillId="0" borderId="5" xfId="2" applyNumberFormat="1" applyFont="1" applyFill="1" applyBorder="1" applyAlignment="1">
      <alignment horizontal="center" vertical="center" wrapText="1"/>
    </xf>
    <xf numFmtId="8" fontId="12" fillId="0" borderId="6" xfId="2" applyNumberFormat="1" applyFont="1" applyFill="1" applyBorder="1" applyAlignment="1">
      <alignment horizontal="center" vertical="center" wrapText="1"/>
    </xf>
    <xf numFmtId="8" fontId="12" fillId="0" borderId="4" xfId="2" applyNumberFormat="1" applyFont="1" applyFill="1" applyBorder="1" applyAlignment="1">
      <alignment horizontal="center" vertical="center" wrapText="1"/>
    </xf>
  </cellXfs>
  <cellStyles count="3">
    <cellStyle name="Moneda" xfId="2" builtinId="4"/>
    <cellStyle name="Moneda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1</xdr:row>
      <xdr:rowOff>114300</xdr:rowOff>
    </xdr:from>
    <xdr:to>
      <xdr:col>2</xdr:col>
      <xdr:colOff>219075</xdr:colOff>
      <xdr:row>3</xdr:row>
      <xdr:rowOff>85726</xdr:rowOff>
    </xdr:to>
    <xdr:pic>
      <xdr:nvPicPr>
        <xdr:cNvPr id="2" name="Imagen 1">
          <a:extLst>
            <a:ext uri="{FF2B5EF4-FFF2-40B4-BE49-F238E27FC236}">
              <a16:creationId xmlns:a16="http://schemas.microsoft.com/office/drawing/2014/main" id="{6D16FF0F-AEA2-47F3-82E8-E57BE15366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304800"/>
          <a:ext cx="1323975" cy="7524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1</xdr:row>
      <xdr:rowOff>114300</xdr:rowOff>
    </xdr:from>
    <xdr:to>
      <xdr:col>2</xdr:col>
      <xdr:colOff>219075</xdr:colOff>
      <xdr:row>3</xdr:row>
      <xdr:rowOff>85726</xdr:rowOff>
    </xdr:to>
    <xdr:pic>
      <xdr:nvPicPr>
        <xdr:cNvPr id="2" name="Imagen 1">
          <a:extLst>
            <a:ext uri="{FF2B5EF4-FFF2-40B4-BE49-F238E27FC236}">
              <a16:creationId xmlns:a16="http://schemas.microsoft.com/office/drawing/2014/main" id="{6D16FF0F-AEA2-47F3-82E8-E57BE15366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304800"/>
          <a:ext cx="1323975" cy="7524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207"/>
  <sheetViews>
    <sheetView tabSelected="1" topLeftCell="A199" workbookViewId="0">
      <selection activeCell="C220" sqref="C220"/>
    </sheetView>
  </sheetViews>
  <sheetFormatPr baseColWidth="10" defaultRowHeight="15"/>
  <cols>
    <col min="1" max="1" width="11.42578125" style="3"/>
    <col min="2" max="2" width="9.42578125" style="3" customWidth="1"/>
    <col min="3" max="3" width="98.5703125" style="3" customWidth="1"/>
    <col min="4" max="4" width="18" style="3" customWidth="1"/>
    <col min="5" max="5" width="17.140625" style="3" customWidth="1"/>
    <col min="6" max="6" width="11.7109375" style="3" customWidth="1"/>
    <col min="7" max="7" width="12.42578125" style="12" customWidth="1"/>
    <col min="8" max="16384" width="11.42578125" style="3"/>
  </cols>
  <sheetData>
    <row r="2" spans="2:11" ht="15.75" customHeight="1">
      <c r="B2" s="2"/>
      <c r="C2" s="40" t="s">
        <v>1</v>
      </c>
      <c r="D2" s="40"/>
      <c r="E2" s="40"/>
      <c r="F2" s="40"/>
      <c r="G2" s="40"/>
    </row>
    <row r="3" spans="2:11" ht="45.75" customHeight="1">
      <c r="B3" s="2"/>
      <c r="C3" s="40" t="s">
        <v>155</v>
      </c>
      <c r="D3" s="40"/>
      <c r="E3" s="40"/>
      <c r="F3" s="40"/>
      <c r="G3" s="40"/>
    </row>
    <row r="4" spans="2:11" ht="15.75" customHeight="1">
      <c r="B4" s="2"/>
      <c r="C4" s="40" t="s">
        <v>18</v>
      </c>
      <c r="D4" s="40"/>
      <c r="E4" s="40"/>
      <c r="F4" s="40"/>
      <c r="G4" s="40"/>
    </row>
    <row r="5" spans="2:11" ht="15.75" customHeight="1">
      <c r="B5" s="9"/>
      <c r="C5" s="9"/>
      <c r="D5" s="9"/>
      <c r="E5" s="9"/>
      <c r="F5" s="9"/>
      <c r="G5" s="10"/>
    </row>
    <row r="6" spans="2:11" ht="16.5">
      <c r="B6" s="4"/>
      <c r="C6" s="41" t="s">
        <v>7</v>
      </c>
      <c r="D6" s="41"/>
      <c r="E6" s="41"/>
      <c r="F6" s="41"/>
      <c r="G6" s="41"/>
    </row>
    <row r="7" spans="2:11" ht="16.5" customHeight="1">
      <c r="B7" s="4"/>
      <c r="C7" s="41" t="s">
        <v>14</v>
      </c>
      <c r="D7" s="41"/>
      <c r="E7" s="41"/>
      <c r="F7" s="41"/>
      <c r="G7" s="41"/>
    </row>
    <row r="8" spans="2:11" ht="16.5">
      <c r="B8" s="4"/>
      <c r="C8" s="4"/>
      <c r="D8" s="4"/>
      <c r="E8" s="4"/>
      <c r="F8" s="13"/>
      <c r="G8" s="11"/>
    </row>
    <row r="9" spans="2:11">
      <c r="B9" s="5"/>
      <c r="C9" s="5"/>
      <c r="D9" s="47" t="s">
        <v>157</v>
      </c>
      <c r="E9" s="47"/>
      <c r="F9" s="47"/>
      <c r="G9" s="47"/>
      <c r="H9" s="24"/>
      <c r="I9" s="24"/>
      <c r="J9" s="24"/>
      <c r="K9" s="24"/>
    </row>
    <row r="10" spans="2:11">
      <c r="B10" s="43" t="s">
        <v>2</v>
      </c>
      <c r="C10" s="44"/>
      <c r="D10" s="27"/>
      <c r="E10" s="27"/>
      <c r="F10" s="27"/>
      <c r="G10" s="27"/>
      <c r="H10" s="24"/>
      <c r="I10" s="24"/>
      <c r="J10" s="24"/>
      <c r="K10" s="24"/>
    </row>
    <row r="11" spans="2:11">
      <c r="B11" s="43" t="s">
        <v>3</v>
      </c>
      <c r="C11" s="44"/>
      <c r="D11" s="27"/>
      <c r="E11" s="27"/>
      <c r="F11" s="27"/>
      <c r="G11" s="27"/>
      <c r="H11" s="24"/>
      <c r="I11" s="24"/>
      <c r="J11" s="24"/>
      <c r="K11" s="24"/>
    </row>
    <row r="12" spans="2:11" ht="15" customHeight="1">
      <c r="B12" s="45" t="s">
        <v>4</v>
      </c>
      <c r="C12" s="46"/>
      <c r="D12" s="27"/>
      <c r="E12" s="27"/>
      <c r="F12" s="27"/>
      <c r="G12" s="27"/>
      <c r="H12" s="24"/>
      <c r="I12" s="24"/>
      <c r="J12" s="24"/>
      <c r="K12" s="24"/>
    </row>
    <row r="13" spans="2:11">
      <c r="B13" s="43" t="s">
        <v>5</v>
      </c>
      <c r="C13" s="44"/>
      <c r="D13" s="27"/>
      <c r="E13" s="27"/>
      <c r="F13" s="27"/>
      <c r="G13" s="27"/>
      <c r="H13" s="24"/>
      <c r="I13" s="24"/>
      <c r="J13" s="24"/>
      <c r="K13" s="24"/>
    </row>
    <row r="14" spans="2:11" ht="15" customHeight="1">
      <c r="B14" s="42" t="s">
        <v>6</v>
      </c>
      <c r="C14" s="42"/>
      <c r="D14" s="42"/>
      <c r="E14" s="42"/>
      <c r="F14" s="42"/>
      <c r="G14" s="42"/>
      <c r="H14" s="25"/>
      <c r="I14" s="25"/>
      <c r="J14" s="25"/>
      <c r="K14" s="25"/>
    </row>
    <row r="15" spans="2:11">
      <c r="B15" s="42"/>
      <c r="C15" s="42"/>
      <c r="D15" s="42"/>
      <c r="E15" s="42"/>
      <c r="F15" s="42"/>
      <c r="G15" s="42"/>
    </row>
    <row r="16" spans="2:11">
      <c r="B16" s="42"/>
      <c r="C16" s="42"/>
      <c r="D16" s="42"/>
      <c r="E16" s="42"/>
      <c r="F16" s="42"/>
      <c r="G16" s="42"/>
    </row>
    <row r="18" spans="1:7" ht="58.5" customHeight="1">
      <c r="A18" s="15" t="s">
        <v>19</v>
      </c>
      <c r="B18" s="15" t="s">
        <v>20</v>
      </c>
      <c r="C18" s="15" t="s">
        <v>21</v>
      </c>
      <c r="D18" s="15" t="s">
        <v>22</v>
      </c>
      <c r="E18" s="15" t="s">
        <v>23</v>
      </c>
      <c r="F18" s="15" t="s">
        <v>24</v>
      </c>
      <c r="G18" s="15" t="s">
        <v>0</v>
      </c>
    </row>
    <row r="19" spans="1:7" ht="112.5">
      <c r="A19" s="16" t="s">
        <v>16</v>
      </c>
      <c r="B19" s="34">
        <v>1</v>
      </c>
      <c r="C19" s="37" t="s">
        <v>25</v>
      </c>
      <c r="D19" s="16" t="s">
        <v>26</v>
      </c>
      <c r="E19" s="28">
        <v>6</v>
      </c>
      <c r="F19" s="17">
        <v>1</v>
      </c>
      <c r="G19" s="31" t="s">
        <v>15</v>
      </c>
    </row>
    <row r="20" spans="1:7" ht="112.5">
      <c r="A20" s="16" t="s">
        <v>16</v>
      </c>
      <c r="B20" s="35"/>
      <c r="C20" s="38"/>
      <c r="D20" s="16" t="s">
        <v>27</v>
      </c>
      <c r="E20" s="29"/>
      <c r="F20" s="17">
        <v>2</v>
      </c>
      <c r="G20" s="32"/>
    </row>
    <row r="21" spans="1:7" ht="112.5">
      <c r="A21" s="16" t="s">
        <v>16</v>
      </c>
      <c r="B21" s="35"/>
      <c r="C21" s="38"/>
      <c r="D21" s="16" t="s">
        <v>28</v>
      </c>
      <c r="E21" s="29"/>
      <c r="F21" s="17">
        <v>2</v>
      </c>
      <c r="G21" s="32"/>
    </row>
    <row r="22" spans="1:7" ht="112.5">
      <c r="A22" s="16" t="s">
        <v>16</v>
      </c>
      <c r="B22" s="36"/>
      <c r="C22" s="39"/>
      <c r="D22" s="16" t="s">
        <v>29</v>
      </c>
      <c r="E22" s="30"/>
      <c r="F22" s="17">
        <v>1</v>
      </c>
      <c r="G22" s="33"/>
    </row>
    <row r="23" spans="1:7" ht="409.5">
      <c r="A23" s="16" t="s">
        <v>16</v>
      </c>
      <c r="B23" s="17">
        <v>2</v>
      </c>
      <c r="C23" s="18" t="s">
        <v>30</v>
      </c>
      <c r="D23" s="16" t="s">
        <v>31</v>
      </c>
      <c r="E23" s="19">
        <v>1</v>
      </c>
      <c r="F23" s="17">
        <v>1</v>
      </c>
      <c r="G23" s="16" t="s">
        <v>15</v>
      </c>
    </row>
    <row r="24" spans="1:7" ht="409.5">
      <c r="A24" s="16" t="s">
        <v>16</v>
      </c>
      <c r="B24" s="17">
        <v>3</v>
      </c>
      <c r="C24" s="18" t="s">
        <v>32</v>
      </c>
      <c r="D24" s="16" t="s">
        <v>33</v>
      </c>
      <c r="E24" s="19">
        <v>5</v>
      </c>
      <c r="F24" s="17">
        <v>5</v>
      </c>
      <c r="G24" s="16" t="s">
        <v>15</v>
      </c>
    </row>
    <row r="25" spans="1:7" ht="112.5">
      <c r="A25" s="16" t="s">
        <v>16</v>
      </c>
      <c r="B25" s="34">
        <v>4</v>
      </c>
      <c r="C25" s="37" t="s">
        <v>34</v>
      </c>
      <c r="D25" s="16" t="s">
        <v>35</v>
      </c>
      <c r="E25" s="28">
        <v>5</v>
      </c>
      <c r="F25" s="17">
        <v>2</v>
      </c>
      <c r="G25" s="31" t="s">
        <v>15</v>
      </c>
    </row>
    <row r="26" spans="1:7" ht="112.5">
      <c r="A26" s="16" t="s">
        <v>16</v>
      </c>
      <c r="B26" s="35"/>
      <c r="C26" s="38"/>
      <c r="D26" s="16" t="s">
        <v>27</v>
      </c>
      <c r="E26" s="29"/>
      <c r="F26" s="17">
        <v>2</v>
      </c>
      <c r="G26" s="32"/>
    </row>
    <row r="27" spans="1:7" ht="112.5">
      <c r="A27" s="16" t="s">
        <v>16</v>
      </c>
      <c r="B27" s="36"/>
      <c r="C27" s="39"/>
      <c r="D27" s="16" t="s">
        <v>36</v>
      </c>
      <c r="E27" s="30"/>
      <c r="F27" s="17">
        <v>1</v>
      </c>
      <c r="G27" s="33"/>
    </row>
    <row r="28" spans="1:7" ht="409.5">
      <c r="A28" s="16" t="s">
        <v>16</v>
      </c>
      <c r="B28" s="17">
        <v>5</v>
      </c>
      <c r="C28" s="18" t="s">
        <v>37</v>
      </c>
      <c r="D28" s="16" t="s">
        <v>38</v>
      </c>
      <c r="E28" s="19">
        <v>1</v>
      </c>
      <c r="F28" s="17">
        <v>1</v>
      </c>
      <c r="G28" s="16" t="s">
        <v>15</v>
      </c>
    </row>
    <row r="29" spans="1:7" ht="112.5">
      <c r="A29" s="16" t="s">
        <v>16</v>
      </c>
      <c r="B29" s="34">
        <v>6</v>
      </c>
      <c r="C29" s="37" t="s">
        <v>39</v>
      </c>
      <c r="D29" s="16" t="s">
        <v>40</v>
      </c>
      <c r="E29" s="28">
        <v>9</v>
      </c>
      <c r="F29" s="17">
        <v>2</v>
      </c>
      <c r="G29" s="31" t="s">
        <v>15</v>
      </c>
    </row>
    <row r="30" spans="1:7" ht="112.5">
      <c r="A30" s="16" t="s">
        <v>16</v>
      </c>
      <c r="B30" s="35"/>
      <c r="C30" s="38"/>
      <c r="D30" s="16" t="s">
        <v>41</v>
      </c>
      <c r="E30" s="29"/>
      <c r="F30" s="17">
        <v>2</v>
      </c>
      <c r="G30" s="32"/>
    </row>
    <row r="31" spans="1:7" ht="112.5">
      <c r="A31" s="16" t="s">
        <v>16</v>
      </c>
      <c r="B31" s="35"/>
      <c r="C31" s="38"/>
      <c r="D31" s="16" t="s">
        <v>33</v>
      </c>
      <c r="E31" s="29"/>
      <c r="F31" s="17">
        <v>2</v>
      </c>
      <c r="G31" s="32"/>
    </row>
    <row r="32" spans="1:7" ht="112.5">
      <c r="A32" s="16" t="s">
        <v>16</v>
      </c>
      <c r="B32" s="36"/>
      <c r="C32" s="39"/>
      <c r="D32" s="16" t="s">
        <v>42</v>
      </c>
      <c r="E32" s="30"/>
      <c r="F32" s="17">
        <v>3</v>
      </c>
      <c r="G32" s="33"/>
    </row>
    <row r="33" spans="1:7" ht="409.5">
      <c r="A33" s="16" t="s">
        <v>16</v>
      </c>
      <c r="B33" s="17">
        <v>7</v>
      </c>
      <c r="C33" s="18" t="s">
        <v>43</v>
      </c>
      <c r="D33" s="16" t="s">
        <v>44</v>
      </c>
      <c r="E33" s="19">
        <v>2</v>
      </c>
      <c r="F33" s="17">
        <v>2</v>
      </c>
      <c r="G33" s="16" t="s">
        <v>15</v>
      </c>
    </row>
    <row r="34" spans="1:7" ht="409.5">
      <c r="A34" s="16" t="s">
        <v>16</v>
      </c>
      <c r="B34" s="17">
        <v>8</v>
      </c>
      <c r="C34" s="18" t="s">
        <v>45</v>
      </c>
      <c r="D34" s="16" t="s">
        <v>46</v>
      </c>
      <c r="E34" s="19">
        <v>2</v>
      </c>
      <c r="F34" s="17">
        <v>2</v>
      </c>
      <c r="G34" s="16" t="s">
        <v>15</v>
      </c>
    </row>
    <row r="35" spans="1:7" ht="409.5">
      <c r="A35" s="16" t="s">
        <v>16</v>
      </c>
      <c r="B35" s="17">
        <v>9</v>
      </c>
      <c r="C35" s="18" t="s">
        <v>47</v>
      </c>
      <c r="D35" s="16" t="s">
        <v>33</v>
      </c>
      <c r="E35" s="19">
        <v>1</v>
      </c>
      <c r="F35" s="17">
        <v>1</v>
      </c>
      <c r="G35" s="16" t="s">
        <v>15</v>
      </c>
    </row>
    <row r="36" spans="1:7" ht="112.5">
      <c r="A36" s="16" t="s">
        <v>16</v>
      </c>
      <c r="B36" s="34">
        <v>10</v>
      </c>
      <c r="C36" s="37" t="s">
        <v>48</v>
      </c>
      <c r="D36" s="16" t="s">
        <v>49</v>
      </c>
      <c r="E36" s="28">
        <v>94</v>
      </c>
      <c r="F36" s="17">
        <v>1</v>
      </c>
      <c r="G36" s="31" t="s">
        <v>50</v>
      </c>
    </row>
    <row r="37" spans="1:7" ht="112.5">
      <c r="A37" s="16" t="s">
        <v>16</v>
      </c>
      <c r="B37" s="35"/>
      <c r="C37" s="38"/>
      <c r="D37" s="16" t="s">
        <v>51</v>
      </c>
      <c r="E37" s="29"/>
      <c r="F37" s="17">
        <v>1</v>
      </c>
      <c r="G37" s="32"/>
    </row>
    <row r="38" spans="1:7" ht="112.5">
      <c r="A38" s="16" t="s">
        <v>16</v>
      </c>
      <c r="B38" s="35"/>
      <c r="C38" s="38"/>
      <c r="D38" s="16" t="s">
        <v>51</v>
      </c>
      <c r="E38" s="29"/>
      <c r="F38" s="17">
        <v>1</v>
      </c>
      <c r="G38" s="32"/>
    </row>
    <row r="39" spans="1:7" ht="112.5">
      <c r="A39" s="16" t="s">
        <v>16</v>
      </c>
      <c r="B39" s="35"/>
      <c r="C39" s="38"/>
      <c r="D39" s="16" t="s">
        <v>52</v>
      </c>
      <c r="E39" s="29"/>
      <c r="F39" s="17">
        <v>2</v>
      </c>
      <c r="G39" s="32"/>
    </row>
    <row r="40" spans="1:7" ht="112.5">
      <c r="A40" s="16" t="s">
        <v>16</v>
      </c>
      <c r="B40" s="35"/>
      <c r="C40" s="38"/>
      <c r="D40" s="16" t="s">
        <v>53</v>
      </c>
      <c r="E40" s="29"/>
      <c r="F40" s="17">
        <v>2</v>
      </c>
      <c r="G40" s="32"/>
    </row>
    <row r="41" spans="1:7" ht="112.5">
      <c r="A41" s="16" t="s">
        <v>16</v>
      </c>
      <c r="B41" s="35"/>
      <c r="C41" s="38"/>
      <c r="D41" s="16" t="s">
        <v>54</v>
      </c>
      <c r="E41" s="29"/>
      <c r="F41" s="17">
        <v>1</v>
      </c>
      <c r="G41" s="32"/>
    </row>
    <row r="42" spans="1:7" ht="112.5">
      <c r="A42" s="16" t="s">
        <v>16</v>
      </c>
      <c r="B42" s="35"/>
      <c r="C42" s="38"/>
      <c r="D42" s="16" t="s">
        <v>55</v>
      </c>
      <c r="E42" s="29"/>
      <c r="F42" s="17">
        <v>7</v>
      </c>
      <c r="G42" s="32"/>
    </row>
    <row r="43" spans="1:7" ht="112.5">
      <c r="A43" s="16" t="s">
        <v>16</v>
      </c>
      <c r="B43" s="35"/>
      <c r="C43" s="38"/>
      <c r="D43" s="16" t="s">
        <v>56</v>
      </c>
      <c r="E43" s="29"/>
      <c r="F43" s="17">
        <v>2</v>
      </c>
      <c r="G43" s="32"/>
    </row>
    <row r="44" spans="1:7" ht="112.5">
      <c r="A44" s="16" t="s">
        <v>16</v>
      </c>
      <c r="B44" s="35"/>
      <c r="C44" s="38"/>
      <c r="D44" s="16" t="s">
        <v>57</v>
      </c>
      <c r="E44" s="29"/>
      <c r="F44" s="17">
        <v>2</v>
      </c>
      <c r="G44" s="32"/>
    </row>
    <row r="45" spans="1:7" ht="112.5">
      <c r="A45" s="16" t="s">
        <v>16</v>
      </c>
      <c r="B45" s="35"/>
      <c r="C45" s="38"/>
      <c r="D45" s="16" t="s">
        <v>58</v>
      </c>
      <c r="E45" s="29"/>
      <c r="F45" s="17">
        <v>1</v>
      </c>
      <c r="G45" s="32"/>
    </row>
    <row r="46" spans="1:7" ht="112.5">
      <c r="A46" s="16" t="s">
        <v>16</v>
      </c>
      <c r="B46" s="35"/>
      <c r="C46" s="38"/>
      <c r="D46" s="16" t="s">
        <v>59</v>
      </c>
      <c r="E46" s="29"/>
      <c r="F46" s="17">
        <v>2</v>
      </c>
      <c r="G46" s="32"/>
    </row>
    <row r="47" spans="1:7" ht="112.5">
      <c r="A47" s="16" t="s">
        <v>16</v>
      </c>
      <c r="B47" s="35"/>
      <c r="C47" s="38"/>
      <c r="D47" s="16" t="s">
        <v>60</v>
      </c>
      <c r="E47" s="29"/>
      <c r="F47" s="17">
        <v>2</v>
      </c>
      <c r="G47" s="32"/>
    </row>
    <row r="48" spans="1:7" ht="112.5">
      <c r="A48" s="16" t="s">
        <v>16</v>
      </c>
      <c r="B48" s="35"/>
      <c r="C48" s="38"/>
      <c r="D48" s="16" t="s">
        <v>61</v>
      </c>
      <c r="E48" s="29"/>
      <c r="F48" s="17">
        <v>2</v>
      </c>
      <c r="G48" s="32"/>
    </row>
    <row r="49" spans="1:7" ht="112.5">
      <c r="A49" s="16" t="s">
        <v>16</v>
      </c>
      <c r="B49" s="35"/>
      <c r="C49" s="38"/>
      <c r="D49" s="16" t="s">
        <v>61</v>
      </c>
      <c r="E49" s="29"/>
      <c r="F49" s="17">
        <v>2</v>
      </c>
      <c r="G49" s="32"/>
    </row>
    <row r="50" spans="1:7" ht="112.5">
      <c r="A50" s="16" t="s">
        <v>16</v>
      </c>
      <c r="B50" s="35"/>
      <c r="C50" s="38"/>
      <c r="D50" s="16" t="s">
        <v>62</v>
      </c>
      <c r="E50" s="29"/>
      <c r="F50" s="17">
        <v>3</v>
      </c>
      <c r="G50" s="32"/>
    </row>
    <row r="51" spans="1:7" ht="112.5">
      <c r="A51" s="16" t="s">
        <v>16</v>
      </c>
      <c r="B51" s="35"/>
      <c r="C51" s="38"/>
      <c r="D51" s="16" t="s">
        <v>63</v>
      </c>
      <c r="E51" s="29"/>
      <c r="F51" s="17">
        <v>1</v>
      </c>
      <c r="G51" s="32"/>
    </row>
    <row r="52" spans="1:7" ht="112.5">
      <c r="A52" s="16" t="s">
        <v>16</v>
      </c>
      <c r="B52" s="35"/>
      <c r="C52" s="38"/>
      <c r="D52" s="16" t="s">
        <v>64</v>
      </c>
      <c r="E52" s="29"/>
      <c r="F52" s="17">
        <v>2</v>
      </c>
      <c r="G52" s="32"/>
    </row>
    <row r="53" spans="1:7" ht="112.5">
      <c r="A53" s="16" t="s">
        <v>16</v>
      </c>
      <c r="B53" s="35"/>
      <c r="C53" s="38"/>
      <c r="D53" s="16" t="s">
        <v>65</v>
      </c>
      <c r="E53" s="29"/>
      <c r="F53" s="17">
        <v>15</v>
      </c>
      <c r="G53" s="32"/>
    </row>
    <row r="54" spans="1:7" ht="112.5">
      <c r="A54" s="16" t="s">
        <v>16</v>
      </c>
      <c r="B54" s="35"/>
      <c r="C54" s="38"/>
      <c r="D54" s="16" t="s">
        <v>66</v>
      </c>
      <c r="E54" s="29"/>
      <c r="F54" s="17">
        <v>10</v>
      </c>
      <c r="G54" s="32"/>
    </row>
    <row r="55" spans="1:7" ht="112.5">
      <c r="A55" s="16" t="s">
        <v>16</v>
      </c>
      <c r="B55" s="35"/>
      <c r="C55" s="38"/>
      <c r="D55" s="16" t="s">
        <v>67</v>
      </c>
      <c r="E55" s="29"/>
      <c r="F55" s="17">
        <v>1</v>
      </c>
      <c r="G55" s="32"/>
    </row>
    <row r="56" spans="1:7" ht="112.5">
      <c r="A56" s="16" t="s">
        <v>16</v>
      </c>
      <c r="B56" s="35"/>
      <c r="C56" s="38"/>
      <c r="D56" s="16" t="s">
        <v>68</v>
      </c>
      <c r="E56" s="29"/>
      <c r="F56" s="17">
        <v>1</v>
      </c>
      <c r="G56" s="32"/>
    </row>
    <row r="57" spans="1:7" ht="112.5">
      <c r="A57" s="16" t="s">
        <v>16</v>
      </c>
      <c r="B57" s="35"/>
      <c r="C57" s="38"/>
      <c r="D57" s="16" t="s">
        <v>69</v>
      </c>
      <c r="E57" s="29"/>
      <c r="F57" s="17">
        <v>1</v>
      </c>
      <c r="G57" s="32"/>
    </row>
    <row r="58" spans="1:7" ht="112.5">
      <c r="A58" s="16" t="s">
        <v>16</v>
      </c>
      <c r="B58" s="35"/>
      <c r="C58" s="38"/>
      <c r="D58" s="16" t="s">
        <v>28</v>
      </c>
      <c r="E58" s="29"/>
      <c r="F58" s="17">
        <v>5</v>
      </c>
      <c r="G58" s="32"/>
    </row>
    <row r="59" spans="1:7" ht="112.5">
      <c r="A59" s="16" t="s">
        <v>16</v>
      </c>
      <c r="B59" s="35"/>
      <c r="C59" s="38"/>
      <c r="D59" s="16" t="s">
        <v>70</v>
      </c>
      <c r="E59" s="29"/>
      <c r="F59" s="17">
        <v>10</v>
      </c>
      <c r="G59" s="32"/>
    </row>
    <row r="60" spans="1:7" ht="112.5">
      <c r="A60" s="16" t="s">
        <v>16</v>
      </c>
      <c r="B60" s="35"/>
      <c r="C60" s="38"/>
      <c r="D60" s="16" t="s">
        <v>70</v>
      </c>
      <c r="E60" s="29"/>
      <c r="F60" s="17">
        <v>3</v>
      </c>
      <c r="G60" s="32"/>
    </row>
    <row r="61" spans="1:7" ht="112.5">
      <c r="A61" s="16" t="s">
        <v>16</v>
      </c>
      <c r="B61" s="35"/>
      <c r="C61" s="38"/>
      <c r="D61" s="16" t="s">
        <v>71</v>
      </c>
      <c r="E61" s="29"/>
      <c r="F61" s="17">
        <v>6</v>
      </c>
      <c r="G61" s="32"/>
    </row>
    <row r="62" spans="1:7" ht="112.5">
      <c r="A62" s="16" t="s">
        <v>16</v>
      </c>
      <c r="B62" s="35"/>
      <c r="C62" s="38"/>
      <c r="D62" s="16" t="s">
        <v>42</v>
      </c>
      <c r="E62" s="29"/>
      <c r="F62" s="17">
        <v>1</v>
      </c>
      <c r="G62" s="32"/>
    </row>
    <row r="63" spans="1:7" ht="112.5">
      <c r="A63" s="16" t="s">
        <v>16</v>
      </c>
      <c r="B63" s="35"/>
      <c r="C63" s="38"/>
      <c r="D63" s="16" t="s">
        <v>42</v>
      </c>
      <c r="E63" s="29"/>
      <c r="F63" s="17">
        <v>3</v>
      </c>
      <c r="G63" s="32"/>
    </row>
    <row r="64" spans="1:7" ht="112.5">
      <c r="A64" s="16" t="s">
        <v>72</v>
      </c>
      <c r="B64" s="35"/>
      <c r="C64" s="38"/>
      <c r="D64" s="16" t="s">
        <v>73</v>
      </c>
      <c r="E64" s="29"/>
      <c r="F64" s="17">
        <v>3</v>
      </c>
      <c r="G64" s="32"/>
    </row>
    <row r="65" spans="1:7" ht="112.5">
      <c r="A65" s="16" t="s">
        <v>16</v>
      </c>
      <c r="B65" s="36"/>
      <c r="C65" s="39"/>
      <c r="D65" s="16" t="s">
        <v>74</v>
      </c>
      <c r="E65" s="30"/>
      <c r="F65" s="17">
        <v>1</v>
      </c>
      <c r="G65" s="33"/>
    </row>
    <row r="66" spans="1:7" ht="112.5">
      <c r="A66" s="16" t="s">
        <v>16</v>
      </c>
      <c r="B66" s="34">
        <v>11</v>
      </c>
      <c r="C66" s="37" t="s">
        <v>75</v>
      </c>
      <c r="D66" s="16" t="s">
        <v>52</v>
      </c>
      <c r="E66" s="28">
        <v>338</v>
      </c>
      <c r="F66" s="20">
        <v>15</v>
      </c>
      <c r="G66" s="31" t="s">
        <v>15</v>
      </c>
    </row>
    <row r="67" spans="1:7" ht="112.5">
      <c r="A67" s="16" t="s">
        <v>16</v>
      </c>
      <c r="B67" s="35"/>
      <c r="C67" s="38"/>
      <c r="D67" s="16" t="s">
        <v>26</v>
      </c>
      <c r="E67" s="29"/>
      <c r="F67" s="20">
        <v>3</v>
      </c>
      <c r="G67" s="32"/>
    </row>
    <row r="68" spans="1:7" ht="112.5">
      <c r="A68" s="16" t="s">
        <v>16</v>
      </c>
      <c r="B68" s="35"/>
      <c r="C68" s="38"/>
      <c r="D68" s="16" t="s">
        <v>26</v>
      </c>
      <c r="E68" s="29"/>
      <c r="F68" s="20">
        <v>1</v>
      </c>
      <c r="G68" s="32"/>
    </row>
    <row r="69" spans="1:7" ht="112.5">
      <c r="A69" s="16" t="s">
        <v>16</v>
      </c>
      <c r="B69" s="35"/>
      <c r="C69" s="38"/>
      <c r="D69" s="16" t="s">
        <v>26</v>
      </c>
      <c r="E69" s="29"/>
      <c r="F69" s="20">
        <v>1</v>
      </c>
      <c r="G69" s="32"/>
    </row>
    <row r="70" spans="1:7" ht="112.5">
      <c r="A70" s="16" t="s">
        <v>16</v>
      </c>
      <c r="B70" s="35"/>
      <c r="C70" s="38"/>
      <c r="D70" s="16" t="s">
        <v>26</v>
      </c>
      <c r="E70" s="29"/>
      <c r="F70" s="20">
        <v>1</v>
      </c>
      <c r="G70" s="32"/>
    </row>
    <row r="71" spans="1:7" ht="112.5">
      <c r="A71" s="16" t="s">
        <v>16</v>
      </c>
      <c r="B71" s="35"/>
      <c r="C71" s="38"/>
      <c r="D71" s="16" t="s">
        <v>76</v>
      </c>
      <c r="E71" s="29"/>
      <c r="F71" s="20">
        <v>1</v>
      </c>
      <c r="G71" s="32"/>
    </row>
    <row r="72" spans="1:7" ht="112.5">
      <c r="A72" s="16" t="s">
        <v>16</v>
      </c>
      <c r="B72" s="35"/>
      <c r="C72" s="38"/>
      <c r="D72" s="16" t="s">
        <v>40</v>
      </c>
      <c r="E72" s="29"/>
      <c r="F72" s="20">
        <v>3</v>
      </c>
      <c r="G72" s="32"/>
    </row>
    <row r="73" spans="1:7" ht="112.5">
      <c r="A73" s="16" t="s">
        <v>16</v>
      </c>
      <c r="B73" s="35"/>
      <c r="C73" s="38"/>
      <c r="D73" s="16" t="s">
        <v>77</v>
      </c>
      <c r="E73" s="29"/>
      <c r="F73" s="20">
        <v>2</v>
      </c>
      <c r="G73" s="32"/>
    </row>
    <row r="74" spans="1:7" ht="112.5">
      <c r="A74" s="16" t="s">
        <v>16</v>
      </c>
      <c r="B74" s="35"/>
      <c r="C74" s="38"/>
      <c r="D74" s="16" t="s">
        <v>57</v>
      </c>
      <c r="E74" s="29"/>
      <c r="F74" s="20">
        <v>6</v>
      </c>
      <c r="G74" s="32"/>
    </row>
    <row r="75" spans="1:7" ht="112.5">
      <c r="A75" s="16" t="s">
        <v>16</v>
      </c>
      <c r="B75" s="35"/>
      <c r="C75" s="38"/>
      <c r="D75" s="16" t="s">
        <v>57</v>
      </c>
      <c r="E75" s="29"/>
      <c r="F75" s="20">
        <v>7</v>
      </c>
      <c r="G75" s="32"/>
    </row>
    <row r="76" spans="1:7" ht="112.5">
      <c r="A76" s="16" t="s">
        <v>16</v>
      </c>
      <c r="B76" s="35"/>
      <c r="C76" s="38"/>
      <c r="D76" s="16" t="s">
        <v>57</v>
      </c>
      <c r="E76" s="29"/>
      <c r="F76" s="20">
        <v>12</v>
      </c>
      <c r="G76" s="32"/>
    </row>
    <row r="77" spans="1:7" ht="112.5">
      <c r="A77" s="16" t="s">
        <v>16</v>
      </c>
      <c r="B77" s="35"/>
      <c r="C77" s="38"/>
      <c r="D77" s="16" t="s">
        <v>57</v>
      </c>
      <c r="E77" s="29"/>
      <c r="F77" s="20">
        <v>9</v>
      </c>
      <c r="G77" s="32"/>
    </row>
    <row r="78" spans="1:7" ht="112.5">
      <c r="A78" s="16" t="s">
        <v>16</v>
      </c>
      <c r="B78" s="35"/>
      <c r="C78" s="38"/>
      <c r="D78" s="16" t="s">
        <v>57</v>
      </c>
      <c r="E78" s="29"/>
      <c r="F78" s="20">
        <v>25</v>
      </c>
      <c r="G78" s="32"/>
    </row>
    <row r="79" spans="1:7" ht="112.5">
      <c r="A79" s="16" t="s">
        <v>16</v>
      </c>
      <c r="B79" s="35"/>
      <c r="C79" s="38"/>
      <c r="D79" s="16" t="s">
        <v>78</v>
      </c>
      <c r="E79" s="29"/>
      <c r="F79" s="20">
        <v>1</v>
      </c>
      <c r="G79" s="32"/>
    </row>
    <row r="80" spans="1:7" ht="112.5">
      <c r="A80" s="16" t="s">
        <v>16</v>
      </c>
      <c r="B80" s="35"/>
      <c r="C80" s="38"/>
      <c r="D80" s="16" t="s">
        <v>31</v>
      </c>
      <c r="E80" s="29"/>
      <c r="F80" s="20">
        <v>1</v>
      </c>
      <c r="G80" s="32"/>
    </row>
    <row r="81" spans="1:7" ht="112.5">
      <c r="A81" s="16" t="s">
        <v>16</v>
      </c>
      <c r="B81" s="35"/>
      <c r="C81" s="38"/>
      <c r="D81" s="16" t="s">
        <v>31</v>
      </c>
      <c r="E81" s="29"/>
      <c r="F81" s="20">
        <v>2</v>
      </c>
      <c r="G81" s="32"/>
    </row>
    <row r="82" spans="1:7" ht="112.5">
      <c r="A82" s="16" t="s">
        <v>16</v>
      </c>
      <c r="B82" s="35"/>
      <c r="C82" s="38"/>
      <c r="D82" s="16" t="s">
        <v>79</v>
      </c>
      <c r="E82" s="29"/>
      <c r="F82" s="20">
        <v>1</v>
      </c>
      <c r="G82" s="32"/>
    </row>
    <row r="83" spans="1:7" ht="112.5">
      <c r="A83" s="16" t="s">
        <v>16</v>
      </c>
      <c r="B83" s="35"/>
      <c r="C83" s="38"/>
      <c r="D83" s="16" t="s">
        <v>79</v>
      </c>
      <c r="E83" s="29"/>
      <c r="F83" s="20">
        <v>1</v>
      </c>
      <c r="G83" s="32"/>
    </row>
    <row r="84" spans="1:7" ht="112.5">
      <c r="A84" s="16" t="s">
        <v>16</v>
      </c>
      <c r="B84" s="35"/>
      <c r="C84" s="38"/>
      <c r="D84" s="16" t="s">
        <v>79</v>
      </c>
      <c r="E84" s="29"/>
      <c r="F84" s="20">
        <v>1</v>
      </c>
      <c r="G84" s="32"/>
    </row>
    <row r="85" spans="1:7" ht="112.5">
      <c r="A85" s="16" t="s">
        <v>16</v>
      </c>
      <c r="B85" s="35"/>
      <c r="C85" s="38"/>
      <c r="D85" s="16" t="s">
        <v>80</v>
      </c>
      <c r="E85" s="29"/>
      <c r="F85" s="20">
        <v>4</v>
      </c>
      <c r="G85" s="32"/>
    </row>
    <row r="86" spans="1:7" ht="112.5">
      <c r="A86" s="16" t="s">
        <v>16</v>
      </c>
      <c r="B86" s="35"/>
      <c r="C86" s="38"/>
      <c r="D86" s="16" t="s">
        <v>81</v>
      </c>
      <c r="E86" s="29"/>
      <c r="F86" s="20">
        <v>1</v>
      </c>
      <c r="G86" s="32"/>
    </row>
    <row r="87" spans="1:7" ht="112.5">
      <c r="A87" s="16" t="s">
        <v>16</v>
      </c>
      <c r="B87" s="35"/>
      <c r="C87" s="38"/>
      <c r="D87" s="16" t="s">
        <v>66</v>
      </c>
      <c r="E87" s="29"/>
      <c r="F87" s="20">
        <v>36</v>
      </c>
      <c r="G87" s="32"/>
    </row>
    <row r="88" spans="1:7" ht="112.5">
      <c r="A88" s="16" t="s">
        <v>16</v>
      </c>
      <c r="B88" s="35"/>
      <c r="C88" s="38"/>
      <c r="D88" s="16" t="s">
        <v>66</v>
      </c>
      <c r="E88" s="29"/>
      <c r="F88" s="20">
        <v>20</v>
      </c>
      <c r="G88" s="32"/>
    </row>
    <row r="89" spans="1:7" ht="112.5">
      <c r="A89" s="16" t="s">
        <v>16</v>
      </c>
      <c r="B89" s="35"/>
      <c r="C89" s="38"/>
      <c r="D89" s="16" t="s">
        <v>82</v>
      </c>
      <c r="E89" s="29"/>
      <c r="F89" s="20">
        <v>45</v>
      </c>
      <c r="G89" s="32"/>
    </row>
    <row r="90" spans="1:7" ht="112.5">
      <c r="A90" s="16" t="s">
        <v>16</v>
      </c>
      <c r="B90" s="35"/>
      <c r="C90" s="38"/>
      <c r="D90" s="16" t="s">
        <v>83</v>
      </c>
      <c r="E90" s="29"/>
      <c r="F90" s="20">
        <v>1</v>
      </c>
      <c r="G90" s="32"/>
    </row>
    <row r="91" spans="1:7" ht="112.5">
      <c r="A91" s="16" t="s">
        <v>16</v>
      </c>
      <c r="B91" s="35"/>
      <c r="C91" s="38"/>
      <c r="D91" s="16" t="s">
        <v>83</v>
      </c>
      <c r="E91" s="29"/>
      <c r="F91" s="20">
        <v>20</v>
      </c>
      <c r="G91" s="32"/>
    </row>
    <row r="92" spans="1:7" ht="112.5">
      <c r="A92" s="16" t="s">
        <v>16</v>
      </c>
      <c r="B92" s="35"/>
      <c r="C92" s="38"/>
      <c r="D92" s="16" t="s">
        <v>84</v>
      </c>
      <c r="E92" s="29"/>
      <c r="F92" s="20">
        <v>2</v>
      </c>
      <c r="G92" s="32"/>
    </row>
    <row r="93" spans="1:7" ht="112.5">
      <c r="A93" s="16" t="s">
        <v>16</v>
      </c>
      <c r="B93" s="35"/>
      <c r="C93" s="38"/>
      <c r="D93" s="16" t="s">
        <v>85</v>
      </c>
      <c r="E93" s="29"/>
      <c r="F93" s="20">
        <v>20</v>
      </c>
      <c r="G93" s="32"/>
    </row>
    <row r="94" spans="1:7" ht="112.5">
      <c r="A94" s="16" t="s">
        <v>16</v>
      </c>
      <c r="B94" s="35"/>
      <c r="C94" s="38"/>
      <c r="D94" s="16" t="s">
        <v>86</v>
      </c>
      <c r="E94" s="29"/>
      <c r="F94" s="20">
        <v>25</v>
      </c>
      <c r="G94" s="32"/>
    </row>
    <row r="95" spans="1:7" ht="112.5">
      <c r="A95" s="16" t="s">
        <v>16</v>
      </c>
      <c r="B95" s="35"/>
      <c r="C95" s="38"/>
      <c r="D95" s="16" t="s">
        <v>68</v>
      </c>
      <c r="E95" s="29"/>
      <c r="F95" s="20">
        <v>15</v>
      </c>
      <c r="G95" s="32"/>
    </row>
    <row r="96" spans="1:7" ht="112.5">
      <c r="A96" s="16" t="s">
        <v>16</v>
      </c>
      <c r="B96" s="35"/>
      <c r="C96" s="38"/>
      <c r="D96" s="16" t="s">
        <v>68</v>
      </c>
      <c r="E96" s="29"/>
      <c r="F96" s="20">
        <v>1</v>
      </c>
      <c r="G96" s="32"/>
    </row>
    <row r="97" spans="1:7" ht="112.5">
      <c r="A97" s="16" t="s">
        <v>16</v>
      </c>
      <c r="B97" s="35"/>
      <c r="C97" s="38"/>
      <c r="D97" s="16" t="s">
        <v>68</v>
      </c>
      <c r="E97" s="29"/>
      <c r="F97" s="20">
        <v>15</v>
      </c>
      <c r="G97" s="32"/>
    </row>
    <row r="98" spans="1:7" ht="112.5">
      <c r="A98" s="16" t="s">
        <v>16</v>
      </c>
      <c r="B98" s="35"/>
      <c r="C98" s="38"/>
      <c r="D98" s="16" t="s">
        <v>87</v>
      </c>
      <c r="E98" s="29"/>
      <c r="F98" s="20">
        <v>30</v>
      </c>
      <c r="G98" s="32"/>
    </row>
    <row r="99" spans="1:7" ht="112.5">
      <c r="A99" s="16" t="s">
        <v>16</v>
      </c>
      <c r="B99" s="35"/>
      <c r="C99" s="38"/>
      <c r="D99" s="16" t="s">
        <v>88</v>
      </c>
      <c r="E99" s="29"/>
      <c r="F99" s="20">
        <v>10</v>
      </c>
      <c r="G99" s="32"/>
    </row>
    <row r="100" spans="1:7" ht="93.75">
      <c r="A100" s="16" t="s">
        <v>72</v>
      </c>
      <c r="B100" s="34">
        <v>12</v>
      </c>
      <c r="C100" s="37" t="s">
        <v>89</v>
      </c>
      <c r="D100" s="16" t="s">
        <v>90</v>
      </c>
      <c r="E100" s="28">
        <v>13</v>
      </c>
      <c r="F100" s="17">
        <v>1</v>
      </c>
      <c r="G100" s="31" t="s">
        <v>15</v>
      </c>
    </row>
    <row r="101" spans="1:7" ht="112.5">
      <c r="A101" s="16" t="s">
        <v>16</v>
      </c>
      <c r="B101" s="35"/>
      <c r="C101" s="38"/>
      <c r="D101" s="16" t="s">
        <v>91</v>
      </c>
      <c r="E101" s="29"/>
      <c r="F101" s="17">
        <v>1</v>
      </c>
      <c r="G101" s="32"/>
    </row>
    <row r="102" spans="1:7" ht="112.5">
      <c r="A102" s="16" t="s">
        <v>16</v>
      </c>
      <c r="B102" s="35"/>
      <c r="C102" s="38"/>
      <c r="D102" s="16" t="s">
        <v>41</v>
      </c>
      <c r="E102" s="29"/>
      <c r="F102" s="17">
        <v>3</v>
      </c>
      <c r="G102" s="32"/>
    </row>
    <row r="103" spans="1:7" ht="112.5">
      <c r="A103" s="16" t="s">
        <v>16</v>
      </c>
      <c r="B103" s="35"/>
      <c r="C103" s="38"/>
      <c r="D103" s="16" t="s">
        <v>57</v>
      </c>
      <c r="E103" s="29"/>
      <c r="F103" s="17">
        <v>1</v>
      </c>
      <c r="G103" s="32"/>
    </row>
    <row r="104" spans="1:7" ht="112.5">
      <c r="A104" s="16" t="s">
        <v>16</v>
      </c>
      <c r="B104" s="35"/>
      <c r="C104" s="38"/>
      <c r="D104" s="16" t="s">
        <v>33</v>
      </c>
      <c r="E104" s="29"/>
      <c r="F104" s="17">
        <v>4</v>
      </c>
      <c r="G104" s="32"/>
    </row>
    <row r="105" spans="1:7" ht="112.5">
      <c r="A105" s="16" t="s">
        <v>16</v>
      </c>
      <c r="B105" s="35"/>
      <c r="C105" s="38"/>
      <c r="D105" s="16" t="s">
        <v>88</v>
      </c>
      <c r="E105" s="29"/>
      <c r="F105" s="17">
        <v>1</v>
      </c>
      <c r="G105" s="32"/>
    </row>
    <row r="106" spans="1:7" ht="112.5">
      <c r="A106" s="16" t="s">
        <v>16</v>
      </c>
      <c r="B106" s="36"/>
      <c r="C106" s="39"/>
      <c r="D106" s="16" t="s">
        <v>92</v>
      </c>
      <c r="E106" s="30"/>
      <c r="F106" s="17">
        <v>2</v>
      </c>
      <c r="G106" s="33"/>
    </row>
    <row r="107" spans="1:7" ht="93.75">
      <c r="A107" s="16" t="s">
        <v>72</v>
      </c>
      <c r="B107" s="34">
        <v>13</v>
      </c>
      <c r="C107" s="37" t="s">
        <v>93</v>
      </c>
      <c r="D107" s="16" t="s">
        <v>90</v>
      </c>
      <c r="E107" s="28">
        <v>4</v>
      </c>
      <c r="F107" s="17">
        <v>1</v>
      </c>
      <c r="G107" s="31" t="s">
        <v>15</v>
      </c>
    </row>
    <row r="108" spans="1:7" ht="112.5">
      <c r="A108" s="16" t="s">
        <v>16</v>
      </c>
      <c r="B108" s="35"/>
      <c r="C108" s="38"/>
      <c r="D108" s="16" t="s">
        <v>94</v>
      </c>
      <c r="E108" s="29"/>
      <c r="F108" s="17">
        <v>1</v>
      </c>
      <c r="G108" s="32"/>
    </row>
    <row r="109" spans="1:7" ht="112.5">
      <c r="A109" s="16" t="s">
        <v>16</v>
      </c>
      <c r="B109" s="36"/>
      <c r="C109" s="39"/>
      <c r="D109" s="16" t="s">
        <v>95</v>
      </c>
      <c r="E109" s="30"/>
      <c r="F109" s="17">
        <v>2</v>
      </c>
      <c r="G109" s="33"/>
    </row>
    <row r="110" spans="1:7" ht="112.5">
      <c r="A110" s="16" t="s">
        <v>16</v>
      </c>
      <c r="B110" s="34">
        <v>14</v>
      </c>
      <c r="C110" s="37" t="s">
        <v>96</v>
      </c>
      <c r="D110" s="16" t="s">
        <v>97</v>
      </c>
      <c r="E110" s="28">
        <v>40</v>
      </c>
      <c r="F110" s="20">
        <v>10</v>
      </c>
      <c r="G110" s="31" t="s">
        <v>15</v>
      </c>
    </row>
    <row r="111" spans="1:7" ht="112.5">
      <c r="A111" s="16" t="s">
        <v>16</v>
      </c>
      <c r="B111" s="35"/>
      <c r="C111" s="38"/>
      <c r="D111" s="16" t="s">
        <v>97</v>
      </c>
      <c r="E111" s="29"/>
      <c r="F111" s="20">
        <v>3</v>
      </c>
      <c r="G111" s="32"/>
    </row>
    <row r="112" spans="1:7" ht="112.5">
      <c r="A112" s="16" t="s">
        <v>16</v>
      </c>
      <c r="B112" s="35"/>
      <c r="C112" s="38"/>
      <c r="D112" s="16" t="s">
        <v>98</v>
      </c>
      <c r="E112" s="29"/>
      <c r="F112" s="20">
        <v>3</v>
      </c>
      <c r="G112" s="32"/>
    </row>
    <row r="113" spans="1:7" ht="112.5">
      <c r="A113" s="16" t="s">
        <v>16</v>
      </c>
      <c r="B113" s="35"/>
      <c r="C113" s="38"/>
      <c r="D113" s="16" t="s">
        <v>98</v>
      </c>
      <c r="E113" s="29"/>
      <c r="F113" s="20">
        <v>10</v>
      </c>
      <c r="G113" s="32"/>
    </row>
    <row r="114" spans="1:7" ht="112.5">
      <c r="A114" s="16" t="s">
        <v>16</v>
      </c>
      <c r="B114" s="35"/>
      <c r="C114" s="38"/>
      <c r="D114" s="16" t="s">
        <v>87</v>
      </c>
      <c r="E114" s="29"/>
      <c r="F114" s="20">
        <v>1</v>
      </c>
      <c r="G114" s="32"/>
    </row>
    <row r="115" spans="1:7" ht="112.5">
      <c r="A115" s="16" t="s">
        <v>16</v>
      </c>
      <c r="B115" s="35"/>
      <c r="C115" s="38"/>
      <c r="D115" s="16" t="s">
        <v>99</v>
      </c>
      <c r="E115" s="29"/>
      <c r="F115" s="20">
        <v>13</v>
      </c>
      <c r="G115" s="32"/>
    </row>
    <row r="116" spans="1:7" ht="112.5">
      <c r="A116" s="16" t="s">
        <v>16</v>
      </c>
      <c r="B116" s="34">
        <v>15</v>
      </c>
      <c r="C116" s="37" t="s">
        <v>100</v>
      </c>
      <c r="D116" s="16" t="s">
        <v>76</v>
      </c>
      <c r="E116" s="28">
        <v>3</v>
      </c>
      <c r="F116" s="17">
        <v>1</v>
      </c>
      <c r="G116" s="31" t="s">
        <v>15</v>
      </c>
    </row>
    <row r="117" spans="1:7" ht="112.5">
      <c r="A117" s="16" t="s">
        <v>16</v>
      </c>
      <c r="B117" s="35"/>
      <c r="C117" s="38"/>
      <c r="D117" s="16" t="s">
        <v>101</v>
      </c>
      <c r="E117" s="29"/>
      <c r="F117" s="17">
        <v>1</v>
      </c>
      <c r="G117" s="32"/>
    </row>
    <row r="118" spans="1:7" ht="112.5">
      <c r="A118" s="16" t="s">
        <v>16</v>
      </c>
      <c r="B118" s="36"/>
      <c r="C118" s="39"/>
      <c r="D118" s="16" t="s">
        <v>80</v>
      </c>
      <c r="E118" s="30"/>
      <c r="F118" s="17">
        <v>1</v>
      </c>
      <c r="G118" s="33"/>
    </row>
    <row r="119" spans="1:7" ht="93.75">
      <c r="A119" s="16" t="s">
        <v>72</v>
      </c>
      <c r="B119" s="34">
        <v>16</v>
      </c>
      <c r="C119" s="37" t="s">
        <v>102</v>
      </c>
      <c r="D119" s="16" t="s">
        <v>90</v>
      </c>
      <c r="E119" s="28">
        <v>8</v>
      </c>
      <c r="F119" s="17">
        <v>1</v>
      </c>
      <c r="G119" s="31" t="s">
        <v>15</v>
      </c>
    </row>
    <row r="120" spans="1:7" ht="112.5">
      <c r="A120" s="16" t="s">
        <v>16</v>
      </c>
      <c r="B120" s="35"/>
      <c r="C120" s="38"/>
      <c r="D120" s="16" t="s">
        <v>103</v>
      </c>
      <c r="E120" s="29"/>
      <c r="F120" s="17">
        <v>1</v>
      </c>
      <c r="G120" s="32"/>
    </row>
    <row r="121" spans="1:7" ht="112.5">
      <c r="A121" s="16" t="s">
        <v>16</v>
      </c>
      <c r="B121" s="35"/>
      <c r="C121" s="38"/>
      <c r="D121" s="16" t="s">
        <v>104</v>
      </c>
      <c r="E121" s="29"/>
      <c r="F121" s="17">
        <v>3</v>
      </c>
      <c r="G121" s="32"/>
    </row>
    <row r="122" spans="1:7" ht="112.5">
      <c r="A122" s="16" t="s">
        <v>16</v>
      </c>
      <c r="B122" s="36"/>
      <c r="C122" s="39"/>
      <c r="D122" s="16" t="s">
        <v>105</v>
      </c>
      <c r="E122" s="30"/>
      <c r="F122" s="17">
        <v>3</v>
      </c>
      <c r="G122" s="33"/>
    </row>
    <row r="123" spans="1:7" ht="112.5">
      <c r="A123" s="16" t="s">
        <v>16</v>
      </c>
      <c r="B123" s="34">
        <v>17</v>
      </c>
      <c r="C123" s="37" t="s">
        <v>106</v>
      </c>
      <c r="D123" s="16" t="s">
        <v>51</v>
      </c>
      <c r="E123" s="28">
        <v>77</v>
      </c>
      <c r="F123" s="17">
        <v>4</v>
      </c>
      <c r="G123" s="31" t="s">
        <v>15</v>
      </c>
    </row>
    <row r="124" spans="1:7" ht="112.5">
      <c r="A124" s="16" t="s">
        <v>16</v>
      </c>
      <c r="B124" s="35"/>
      <c r="C124" s="38"/>
      <c r="D124" s="16" t="s">
        <v>107</v>
      </c>
      <c r="E124" s="29"/>
      <c r="F124" s="17">
        <v>2</v>
      </c>
      <c r="G124" s="32"/>
    </row>
    <row r="125" spans="1:7" ht="112.5">
      <c r="A125" s="16" t="s">
        <v>16</v>
      </c>
      <c r="B125" s="35"/>
      <c r="C125" s="38"/>
      <c r="D125" s="16" t="s">
        <v>91</v>
      </c>
      <c r="E125" s="29"/>
      <c r="F125" s="17">
        <v>1</v>
      </c>
      <c r="G125" s="32"/>
    </row>
    <row r="126" spans="1:7" ht="112.5">
      <c r="A126" s="16" t="s">
        <v>16</v>
      </c>
      <c r="B126" s="35"/>
      <c r="C126" s="38"/>
      <c r="D126" s="16" t="s">
        <v>91</v>
      </c>
      <c r="E126" s="29"/>
      <c r="F126" s="17">
        <v>4</v>
      </c>
      <c r="G126" s="32"/>
    </row>
    <row r="127" spans="1:7" ht="112.5">
      <c r="A127" s="16" t="s">
        <v>16</v>
      </c>
      <c r="B127" s="35"/>
      <c r="C127" s="38"/>
      <c r="D127" s="16" t="s">
        <v>53</v>
      </c>
      <c r="E127" s="29"/>
      <c r="F127" s="17">
        <v>3</v>
      </c>
      <c r="G127" s="32"/>
    </row>
    <row r="128" spans="1:7" ht="112.5">
      <c r="A128" s="16" t="s">
        <v>16</v>
      </c>
      <c r="B128" s="35"/>
      <c r="C128" s="38"/>
      <c r="D128" s="16" t="s">
        <v>40</v>
      </c>
      <c r="E128" s="29"/>
      <c r="F128" s="17">
        <v>4</v>
      </c>
      <c r="G128" s="32"/>
    </row>
    <row r="129" spans="1:7" ht="112.5">
      <c r="A129" s="16" t="s">
        <v>16</v>
      </c>
      <c r="B129" s="35"/>
      <c r="C129" s="38"/>
      <c r="D129" s="16" t="s">
        <v>108</v>
      </c>
      <c r="E129" s="29"/>
      <c r="F129" s="17">
        <v>2</v>
      </c>
      <c r="G129" s="32"/>
    </row>
    <row r="130" spans="1:7" ht="112.5">
      <c r="A130" s="16" t="s">
        <v>16</v>
      </c>
      <c r="B130" s="35"/>
      <c r="C130" s="38"/>
      <c r="D130" s="16" t="s">
        <v>77</v>
      </c>
      <c r="E130" s="29"/>
      <c r="F130" s="17">
        <v>2</v>
      </c>
      <c r="G130" s="32"/>
    </row>
    <row r="131" spans="1:7" ht="112.5">
      <c r="A131" s="16" t="s">
        <v>16</v>
      </c>
      <c r="B131" s="35"/>
      <c r="C131" s="38"/>
      <c r="D131" s="16" t="s">
        <v>17</v>
      </c>
      <c r="E131" s="29"/>
      <c r="F131" s="17">
        <v>1</v>
      </c>
      <c r="G131" s="32"/>
    </row>
    <row r="132" spans="1:7" ht="112.5">
      <c r="A132" s="16" t="s">
        <v>16</v>
      </c>
      <c r="B132" s="35"/>
      <c r="C132" s="38"/>
      <c r="D132" s="16" t="s">
        <v>41</v>
      </c>
      <c r="E132" s="29"/>
      <c r="F132" s="17">
        <v>3</v>
      </c>
      <c r="G132" s="32"/>
    </row>
    <row r="133" spans="1:7" ht="112.5">
      <c r="A133" s="16" t="s">
        <v>16</v>
      </c>
      <c r="B133" s="35"/>
      <c r="C133" s="38"/>
      <c r="D133" s="16" t="s">
        <v>58</v>
      </c>
      <c r="E133" s="29"/>
      <c r="F133" s="17">
        <v>2</v>
      </c>
      <c r="G133" s="32"/>
    </row>
    <row r="134" spans="1:7" ht="112.5">
      <c r="A134" s="16" t="s">
        <v>16</v>
      </c>
      <c r="B134" s="35"/>
      <c r="C134" s="38"/>
      <c r="D134" s="16" t="s">
        <v>79</v>
      </c>
      <c r="E134" s="29"/>
      <c r="F134" s="17">
        <v>7</v>
      </c>
      <c r="G134" s="32"/>
    </row>
    <row r="135" spans="1:7" ht="112.5">
      <c r="A135" s="16" t="s">
        <v>16</v>
      </c>
      <c r="B135" s="35"/>
      <c r="C135" s="38"/>
      <c r="D135" s="16" t="s">
        <v>109</v>
      </c>
      <c r="E135" s="29"/>
      <c r="F135" s="17">
        <v>5</v>
      </c>
      <c r="G135" s="32"/>
    </row>
    <row r="136" spans="1:7" ht="112.5">
      <c r="A136" s="16" t="s">
        <v>16</v>
      </c>
      <c r="B136" s="35"/>
      <c r="C136" s="38"/>
      <c r="D136" s="16" t="s">
        <v>98</v>
      </c>
      <c r="E136" s="29"/>
      <c r="F136" s="17">
        <v>30</v>
      </c>
      <c r="G136" s="32"/>
    </row>
    <row r="137" spans="1:7" ht="112.5">
      <c r="A137" s="16" t="s">
        <v>16</v>
      </c>
      <c r="B137" s="35"/>
      <c r="C137" s="38"/>
      <c r="D137" s="16" t="s">
        <v>110</v>
      </c>
      <c r="E137" s="29"/>
      <c r="F137" s="17">
        <v>5</v>
      </c>
      <c r="G137" s="32"/>
    </row>
    <row r="138" spans="1:7" ht="112.5">
      <c r="A138" s="16" t="s">
        <v>16</v>
      </c>
      <c r="B138" s="36"/>
      <c r="C138" s="39"/>
      <c r="D138" s="16" t="s">
        <v>111</v>
      </c>
      <c r="E138" s="30"/>
      <c r="F138" s="17">
        <v>2</v>
      </c>
      <c r="G138" s="33"/>
    </row>
    <row r="139" spans="1:7" ht="112.5">
      <c r="A139" s="16" t="s">
        <v>16</v>
      </c>
      <c r="B139" s="34">
        <v>18</v>
      </c>
      <c r="C139" s="37" t="s">
        <v>112</v>
      </c>
      <c r="D139" s="16" t="s">
        <v>49</v>
      </c>
      <c r="E139" s="28">
        <v>251</v>
      </c>
      <c r="F139" s="17">
        <v>8</v>
      </c>
      <c r="G139" s="31" t="s">
        <v>50</v>
      </c>
    </row>
    <row r="140" spans="1:7" ht="112.5">
      <c r="A140" s="16" t="s">
        <v>16</v>
      </c>
      <c r="B140" s="35"/>
      <c r="C140" s="38"/>
      <c r="D140" s="16" t="s">
        <v>113</v>
      </c>
      <c r="E140" s="29"/>
      <c r="F140" s="17">
        <v>1</v>
      </c>
      <c r="G140" s="32"/>
    </row>
    <row r="141" spans="1:7" ht="112.5">
      <c r="A141" s="16" t="s">
        <v>16</v>
      </c>
      <c r="B141" s="35"/>
      <c r="C141" s="38"/>
      <c r="D141" s="16" t="s">
        <v>40</v>
      </c>
      <c r="E141" s="29"/>
      <c r="F141" s="17">
        <v>7</v>
      </c>
      <c r="G141" s="32"/>
    </row>
    <row r="142" spans="1:7" ht="112.5">
      <c r="A142" s="16" t="s">
        <v>16</v>
      </c>
      <c r="B142" s="35"/>
      <c r="C142" s="38"/>
      <c r="D142" s="16" t="s">
        <v>17</v>
      </c>
      <c r="E142" s="29"/>
      <c r="F142" s="17">
        <v>4</v>
      </c>
      <c r="G142" s="32"/>
    </row>
    <row r="143" spans="1:7" ht="112.5">
      <c r="A143" s="16" t="s">
        <v>16</v>
      </c>
      <c r="B143" s="35"/>
      <c r="C143" s="38"/>
      <c r="D143" s="16" t="s">
        <v>56</v>
      </c>
      <c r="E143" s="29"/>
      <c r="F143" s="17">
        <v>5</v>
      </c>
      <c r="G143" s="32"/>
    </row>
    <row r="144" spans="1:7" ht="112.5">
      <c r="A144" s="16" t="s">
        <v>16</v>
      </c>
      <c r="B144" s="35"/>
      <c r="C144" s="38"/>
      <c r="D144" s="16" t="s">
        <v>114</v>
      </c>
      <c r="E144" s="29"/>
      <c r="F144" s="17">
        <v>20</v>
      </c>
      <c r="G144" s="32"/>
    </row>
    <row r="145" spans="1:7" ht="112.5">
      <c r="A145" s="16" t="s">
        <v>16</v>
      </c>
      <c r="B145" s="35"/>
      <c r="C145" s="38"/>
      <c r="D145" s="16" t="s">
        <v>57</v>
      </c>
      <c r="E145" s="29"/>
      <c r="F145" s="17">
        <v>20</v>
      </c>
      <c r="G145" s="32"/>
    </row>
    <row r="146" spans="1:7" ht="112.5">
      <c r="A146" s="16" t="s">
        <v>16</v>
      </c>
      <c r="B146" s="35"/>
      <c r="C146" s="38"/>
      <c r="D146" s="16" t="s">
        <v>57</v>
      </c>
      <c r="E146" s="29"/>
      <c r="F146" s="17">
        <v>5</v>
      </c>
      <c r="G146" s="32"/>
    </row>
    <row r="147" spans="1:7" ht="112.5">
      <c r="A147" s="16" t="s">
        <v>16</v>
      </c>
      <c r="B147" s="35"/>
      <c r="C147" s="38"/>
      <c r="D147" s="16" t="s">
        <v>57</v>
      </c>
      <c r="E147" s="29"/>
      <c r="F147" s="17">
        <v>14</v>
      </c>
      <c r="G147" s="32"/>
    </row>
    <row r="148" spans="1:7" ht="112.5">
      <c r="A148" s="16" t="s">
        <v>16</v>
      </c>
      <c r="B148" s="35"/>
      <c r="C148" s="38"/>
      <c r="D148" s="16" t="s">
        <v>57</v>
      </c>
      <c r="E148" s="29"/>
      <c r="F148" s="17">
        <v>13</v>
      </c>
      <c r="G148" s="32"/>
    </row>
    <row r="149" spans="1:7" ht="112.5">
      <c r="A149" s="16" t="s">
        <v>16</v>
      </c>
      <c r="B149" s="35"/>
      <c r="C149" s="38"/>
      <c r="D149" s="16" t="s">
        <v>115</v>
      </c>
      <c r="E149" s="29"/>
      <c r="F149" s="17">
        <v>35</v>
      </c>
      <c r="G149" s="32"/>
    </row>
    <row r="150" spans="1:7" ht="112.5">
      <c r="A150" s="16" t="s">
        <v>16</v>
      </c>
      <c r="B150" s="35"/>
      <c r="C150" s="38"/>
      <c r="D150" s="16" t="s">
        <v>116</v>
      </c>
      <c r="E150" s="29"/>
      <c r="F150" s="17">
        <v>10</v>
      </c>
      <c r="G150" s="32"/>
    </row>
    <row r="151" spans="1:7" ht="112.5">
      <c r="A151" s="16" t="s">
        <v>16</v>
      </c>
      <c r="B151" s="35"/>
      <c r="C151" s="38"/>
      <c r="D151" s="16" t="s">
        <v>105</v>
      </c>
      <c r="E151" s="29"/>
      <c r="F151" s="17">
        <v>5</v>
      </c>
      <c r="G151" s="32"/>
    </row>
    <row r="152" spans="1:7" ht="112.5">
      <c r="A152" s="16" t="s">
        <v>16</v>
      </c>
      <c r="B152" s="35"/>
      <c r="C152" s="38"/>
      <c r="D152" s="16" t="s">
        <v>66</v>
      </c>
      <c r="E152" s="29"/>
      <c r="F152" s="17">
        <v>1</v>
      </c>
      <c r="G152" s="32"/>
    </row>
    <row r="153" spans="1:7" ht="112.5">
      <c r="A153" s="16" t="s">
        <v>16</v>
      </c>
      <c r="B153" s="35"/>
      <c r="C153" s="38"/>
      <c r="D153" s="16" t="s">
        <v>68</v>
      </c>
      <c r="E153" s="29"/>
      <c r="F153" s="17">
        <v>44</v>
      </c>
      <c r="G153" s="32"/>
    </row>
    <row r="154" spans="1:7" ht="112.5">
      <c r="A154" s="16" t="s">
        <v>16</v>
      </c>
      <c r="B154" s="35"/>
      <c r="C154" s="38"/>
      <c r="D154" s="16" t="s">
        <v>87</v>
      </c>
      <c r="E154" s="29"/>
      <c r="F154" s="17">
        <v>45</v>
      </c>
      <c r="G154" s="32"/>
    </row>
    <row r="155" spans="1:7" ht="112.5">
      <c r="A155" s="16" t="s">
        <v>16</v>
      </c>
      <c r="B155" s="35"/>
      <c r="C155" s="38"/>
      <c r="D155" s="16" t="s">
        <v>110</v>
      </c>
      <c r="E155" s="29"/>
      <c r="F155" s="17">
        <v>6</v>
      </c>
      <c r="G155" s="32"/>
    </row>
    <row r="156" spans="1:7" ht="112.5">
      <c r="A156" s="16" t="s">
        <v>16</v>
      </c>
      <c r="B156" s="35"/>
      <c r="C156" s="38"/>
      <c r="D156" s="16" t="s">
        <v>110</v>
      </c>
      <c r="E156" s="29"/>
      <c r="F156" s="17">
        <v>1</v>
      </c>
      <c r="G156" s="32"/>
    </row>
    <row r="157" spans="1:7" ht="112.5">
      <c r="A157" s="16" t="s">
        <v>16</v>
      </c>
      <c r="B157" s="36"/>
      <c r="C157" s="39"/>
      <c r="D157" s="16" t="s">
        <v>28</v>
      </c>
      <c r="E157" s="30"/>
      <c r="F157" s="17">
        <v>7</v>
      </c>
      <c r="G157" s="33"/>
    </row>
    <row r="158" spans="1:7" ht="112.5">
      <c r="A158" s="16" t="s">
        <v>16</v>
      </c>
      <c r="B158" s="34">
        <v>19</v>
      </c>
      <c r="C158" s="37" t="s">
        <v>117</v>
      </c>
      <c r="D158" s="16" t="s">
        <v>118</v>
      </c>
      <c r="E158" s="28">
        <v>4</v>
      </c>
      <c r="F158" s="17">
        <v>3</v>
      </c>
      <c r="G158" s="31" t="s">
        <v>50</v>
      </c>
    </row>
    <row r="159" spans="1:7" ht="112.5">
      <c r="A159" s="16" t="s">
        <v>16</v>
      </c>
      <c r="B159" s="36"/>
      <c r="C159" s="39"/>
      <c r="D159" s="16" t="s">
        <v>119</v>
      </c>
      <c r="E159" s="30"/>
      <c r="F159" s="17">
        <v>1</v>
      </c>
      <c r="G159" s="33"/>
    </row>
    <row r="160" spans="1:7" ht="112.5">
      <c r="A160" s="16" t="s">
        <v>16</v>
      </c>
      <c r="B160" s="34">
        <v>20</v>
      </c>
      <c r="C160" s="37" t="s">
        <v>120</v>
      </c>
      <c r="D160" s="16" t="s">
        <v>121</v>
      </c>
      <c r="E160" s="28">
        <v>4</v>
      </c>
      <c r="F160" s="17">
        <v>1</v>
      </c>
      <c r="G160" s="31" t="s">
        <v>15</v>
      </c>
    </row>
    <row r="161" spans="1:7" ht="112.5">
      <c r="A161" s="16" t="s">
        <v>16</v>
      </c>
      <c r="B161" s="35"/>
      <c r="C161" s="38"/>
      <c r="D161" s="16" t="s">
        <v>78</v>
      </c>
      <c r="E161" s="29"/>
      <c r="F161" s="17">
        <v>2</v>
      </c>
      <c r="G161" s="32"/>
    </row>
    <row r="162" spans="1:7" ht="112.5">
      <c r="A162" s="16" t="s">
        <v>16</v>
      </c>
      <c r="B162" s="36"/>
      <c r="C162" s="39"/>
      <c r="D162" s="16" t="s">
        <v>122</v>
      </c>
      <c r="E162" s="30"/>
      <c r="F162" s="17">
        <v>1</v>
      </c>
      <c r="G162" s="33"/>
    </row>
    <row r="163" spans="1:7" ht="112.5">
      <c r="A163" s="16" t="s">
        <v>16</v>
      </c>
      <c r="B163" s="34">
        <v>21</v>
      </c>
      <c r="C163" s="37" t="s">
        <v>123</v>
      </c>
      <c r="D163" s="16" t="s">
        <v>66</v>
      </c>
      <c r="E163" s="28">
        <v>56</v>
      </c>
      <c r="F163" s="17">
        <v>36</v>
      </c>
      <c r="G163" s="31" t="s">
        <v>15</v>
      </c>
    </row>
    <row r="164" spans="1:7" ht="112.5">
      <c r="A164" s="16" t="s">
        <v>16</v>
      </c>
      <c r="B164" s="36"/>
      <c r="C164" s="39"/>
      <c r="D164" s="16" t="s">
        <v>66</v>
      </c>
      <c r="E164" s="30"/>
      <c r="F164" s="17">
        <v>20</v>
      </c>
      <c r="G164" s="33"/>
    </row>
    <row r="165" spans="1:7" ht="112.5">
      <c r="A165" s="16" t="s">
        <v>16</v>
      </c>
      <c r="B165" s="34">
        <v>22</v>
      </c>
      <c r="C165" s="37" t="s">
        <v>124</v>
      </c>
      <c r="D165" s="16" t="s">
        <v>118</v>
      </c>
      <c r="E165" s="28">
        <v>5</v>
      </c>
      <c r="F165" s="17">
        <v>1</v>
      </c>
      <c r="G165" s="31" t="s">
        <v>50</v>
      </c>
    </row>
    <row r="166" spans="1:7" ht="112.5">
      <c r="A166" s="16" t="s">
        <v>16</v>
      </c>
      <c r="B166" s="35"/>
      <c r="C166" s="38"/>
      <c r="D166" s="16" t="s">
        <v>118</v>
      </c>
      <c r="E166" s="29"/>
      <c r="F166" s="17">
        <v>1</v>
      </c>
      <c r="G166" s="32"/>
    </row>
    <row r="167" spans="1:7" ht="112.5">
      <c r="A167" s="16" t="s">
        <v>16</v>
      </c>
      <c r="B167" s="35"/>
      <c r="C167" s="38"/>
      <c r="D167" s="16" t="s">
        <v>55</v>
      </c>
      <c r="E167" s="29"/>
      <c r="F167" s="17">
        <v>1</v>
      </c>
      <c r="G167" s="32"/>
    </row>
    <row r="168" spans="1:7" ht="112.5">
      <c r="A168" s="16" t="s">
        <v>16</v>
      </c>
      <c r="B168" s="36"/>
      <c r="C168" s="39"/>
      <c r="D168" s="16" t="s">
        <v>41</v>
      </c>
      <c r="E168" s="30"/>
      <c r="F168" s="17">
        <v>2</v>
      </c>
      <c r="G168" s="33"/>
    </row>
    <row r="169" spans="1:7" ht="112.5">
      <c r="A169" s="16" t="s">
        <v>16</v>
      </c>
      <c r="B169" s="34">
        <v>23</v>
      </c>
      <c r="C169" s="37" t="s">
        <v>125</v>
      </c>
      <c r="D169" s="16" t="s">
        <v>118</v>
      </c>
      <c r="E169" s="28">
        <v>8</v>
      </c>
      <c r="F169" s="17">
        <v>1</v>
      </c>
      <c r="G169" s="31" t="s">
        <v>50</v>
      </c>
    </row>
    <row r="170" spans="1:7" ht="112.5">
      <c r="A170" s="16" t="s">
        <v>16</v>
      </c>
      <c r="B170" s="35"/>
      <c r="C170" s="38"/>
      <c r="D170" s="16" t="s">
        <v>56</v>
      </c>
      <c r="E170" s="29"/>
      <c r="F170" s="17">
        <v>5</v>
      </c>
      <c r="G170" s="32"/>
    </row>
    <row r="171" spans="1:7" ht="112.5">
      <c r="A171" s="16" t="s">
        <v>16</v>
      </c>
      <c r="B171" s="36"/>
      <c r="C171" s="39"/>
      <c r="D171" s="16" t="s">
        <v>27</v>
      </c>
      <c r="E171" s="30"/>
      <c r="F171" s="17">
        <v>2</v>
      </c>
      <c r="G171" s="33"/>
    </row>
    <row r="172" spans="1:7" ht="112.5">
      <c r="A172" s="16" t="s">
        <v>16</v>
      </c>
      <c r="B172" s="17">
        <v>24</v>
      </c>
      <c r="C172" s="21" t="s">
        <v>126</v>
      </c>
      <c r="D172" s="16" t="s">
        <v>118</v>
      </c>
      <c r="E172" s="19">
        <v>1</v>
      </c>
      <c r="F172" s="17">
        <v>1</v>
      </c>
      <c r="G172" s="16" t="s">
        <v>50</v>
      </c>
    </row>
    <row r="173" spans="1:7" ht="120">
      <c r="A173" s="16" t="s">
        <v>16</v>
      </c>
      <c r="B173" s="17">
        <v>25</v>
      </c>
      <c r="C173" s="21" t="s">
        <v>127</v>
      </c>
      <c r="D173" s="16" t="s">
        <v>114</v>
      </c>
      <c r="E173" s="19">
        <v>10</v>
      </c>
      <c r="F173" s="17">
        <v>10</v>
      </c>
      <c r="G173" s="16" t="s">
        <v>15</v>
      </c>
    </row>
    <row r="174" spans="1:7" ht="195">
      <c r="A174" s="16" t="s">
        <v>16</v>
      </c>
      <c r="B174" s="17">
        <v>26</v>
      </c>
      <c r="C174" s="21" t="s">
        <v>128</v>
      </c>
      <c r="D174" s="16" t="s">
        <v>41</v>
      </c>
      <c r="E174" s="19">
        <v>4</v>
      </c>
      <c r="F174" s="17">
        <v>4</v>
      </c>
      <c r="G174" s="16" t="s">
        <v>15</v>
      </c>
    </row>
    <row r="175" spans="1:7" ht="112.5">
      <c r="A175" s="16" t="s">
        <v>16</v>
      </c>
      <c r="B175" s="17">
        <v>27</v>
      </c>
      <c r="C175" s="21" t="s">
        <v>129</v>
      </c>
      <c r="D175" s="16" t="s">
        <v>41</v>
      </c>
      <c r="E175" s="19">
        <v>2</v>
      </c>
      <c r="F175" s="17">
        <v>2</v>
      </c>
      <c r="G175" s="16" t="s">
        <v>15</v>
      </c>
    </row>
    <row r="176" spans="1:7" ht="405">
      <c r="A176" s="16" t="s">
        <v>16</v>
      </c>
      <c r="B176" s="17">
        <v>28</v>
      </c>
      <c r="C176" s="21" t="s">
        <v>130</v>
      </c>
      <c r="D176" s="16" t="s">
        <v>121</v>
      </c>
      <c r="E176" s="19">
        <v>1</v>
      </c>
      <c r="F176" s="17">
        <v>1</v>
      </c>
      <c r="G176" s="16" t="s">
        <v>50</v>
      </c>
    </row>
    <row r="177" spans="1:7" ht="300">
      <c r="A177" s="16" t="s">
        <v>16</v>
      </c>
      <c r="B177" s="17">
        <v>29</v>
      </c>
      <c r="C177" s="21" t="s">
        <v>131</v>
      </c>
      <c r="D177" s="16" t="s">
        <v>78</v>
      </c>
      <c r="E177" s="19">
        <v>1</v>
      </c>
      <c r="F177" s="17">
        <v>1</v>
      </c>
      <c r="G177" s="16" t="s">
        <v>15</v>
      </c>
    </row>
    <row r="178" spans="1:7" ht="165">
      <c r="A178" s="16" t="s">
        <v>16</v>
      </c>
      <c r="B178" s="17">
        <v>30</v>
      </c>
      <c r="C178" s="21" t="s">
        <v>132</v>
      </c>
      <c r="D178" s="16" t="s">
        <v>31</v>
      </c>
      <c r="E178" s="19">
        <v>1</v>
      </c>
      <c r="F178" s="17">
        <v>1</v>
      </c>
      <c r="G178" s="16" t="s">
        <v>15</v>
      </c>
    </row>
    <row r="179" spans="1:7" ht="120">
      <c r="A179" s="16" t="s">
        <v>16</v>
      </c>
      <c r="B179" s="17">
        <v>31</v>
      </c>
      <c r="C179" s="21" t="s">
        <v>133</v>
      </c>
      <c r="D179" s="16" t="s">
        <v>31</v>
      </c>
      <c r="E179" s="19">
        <v>2</v>
      </c>
      <c r="F179" s="17">
        <v>2</v>
      </c>
      <c r="G179" s="16" t="s">
        <v>15</v>
      </c>
    </row>
    <row r="180" spans="1:7" ht="135">
      <c r="A180" s="16" t="s">
        <v>16</v>
      </c>
      <c r="B180" s="17">
        <v>32</v>
      </c>
      <c r="C180" s="21" t="s">
        <v>134</v>
      </c>
      <c r="D180" s="16" t="s">
        <v>31</v>
      </c>
      <c r="E180" s="19">
        <v>4</v>
      </c>
      <c r="F180" s="17">
        <v>4</v>
      </c>
      <c r="G180" s="16" t="s">
        <v>15</v>
      </c>
    </row>
    <row r="181" spans="1:7" ht="150">
      <c r="A181" s="16" t="s">
        <v>16</v>
      </c>
      <c r="B181" s="17">
        <v>33</v>
      </c>
      <c r="C181" s="21" t="s">
        <v>135</v>
      </c>
      <c r="D181" s="16" t="s">
        <v>115</v>
      </c>
      <c r="E181" s="19">
        <v>14</v>
      </c>
      <c r="F181" s="17">
        <v>14</v>
      </c>
      <c r="G181" s="16" t="s">
        <v>50</v>
      </c>
    </row>
    <row r="182" spans="1:7" ht="135">
      <c r="A182" s="16" t="s">
        <v>16</v>
      </c>
      <c r="B182" s="17">
        <v>34</v>
      </c>
      <c r="C182" s="21" t="s">
        <v>136</v>
      </c>
      <c r="D182" s="16" t="s">
        <v>115</v>
      </c>
      <c r="E182" s="19">
        <v>3</v>
      </c>
      <c r="F182" s="17">
        <v>3</v>
      </c>
      <c r="G182" s="16" t="s">
        <v>50</v>
      </c>
    </row>
    <row r="183" spans="1:7" ht="112.5">
      <c r="A183" s="16" t="s">
        <v>16</v>
      </c>
      <c r="B183" s="17">
        <v>35</v>
      </c>
      <c r="C183" s="21" t="s">
        <v>137</v>
      </c>
      <c r="D183" s="16" t="s">
        <v>115</v>
      </c>
      <c r="E183" s="19">
        <v>3</v>
      </c>
      <c r="F183" s="17">
        <v>3</v>
      </c>
      <c r="G183" s="16" t="s">
        <v>50</v>
      </c>
    </row>
    <row r="184" spans="1:7" ht="180">
      <c r="A184" s="16" t="s">
        <v>16</v>
      </c>
      <c r="B184" s="17">
        <v>36</v>
      </c>
      <c r="C184" s="21" t="s">
        <v>138</v>
      </c>
      <c r="D184" s="16" t="s">
        <v>139</v>
      </c>
      <c r="E184" s="19">
        <v>1</v>
      </c>
      <c r="F184" s="17">
        <v>1</v>
      </c>
      <c r="G184" s="16" t="s">
        <v>50</v>
      </c>
    </row>
    <row r="185" spans="1:7" ht="120">
      <c r="A185" s="16" t="s">
        <v>16</v>
      </c>
      <c r="B185" s="17">
        <v>37</v>
      </c>
      <c r="C185" s="21" t="s">
        <v>140</v>
      </c>
      <c r="D185" s="16" t="s">
        <v>59</v>
      </c>
      <c r="E185" s="19">
        <v>1</v>
      </c>
      <c r="F185" s="17">
        <v>1</v>
      </c>
      <c r="G185" s="16" t="s">
        <v>15</v>
      </c>
    </row>
    <row r="186" spans="1:7" ht="112.5">
      <c r="A186" s="16" t="s">
        <v>16</v>
      </c>
      <c r="B186" s="17">
        <v>38</v>
      </c>
      <c r="C186" s="21" t="s">
        <v>141</v>
      </c>
      <c r="D186" s="16" t="s">
        <v>116</v>
      </c>
      <c r="E186" s="19">
        <v>1</v>
      </c>
      <c r="F186" s="17">
        <v>1</v>
      </c>
      <c r="G186" s="16" t="s">
        <v>50</v>
      </c>
    </row>
    <row r="187" spans="1:7" ht="409.5">
      <c r="A187" s="16" t="s">
        <v>16</v>
      </c>
      <c r="B187" s="17">
        <v>39</v>
      </c>
      <c r="C187" s="21" t="s">
        <v>142</v>
      </c>
      <c r="D187" s="16" t="s">
        <v>33</v>
      </c>
      <c r="E187" s="19">
        <v>2</v>
      </c>
      <c r="F187" s="17">
        <v>2</v>
      </c>
      <c r="G187" s="16" t="s">
        <v>15</v>
      </c>
    </row>
    <row r="188" spans="1:7" ht="405">
      <c r="A188" s="16" t="s">
        <v>16</v>
      </c>
      <c r="B188" s="17">
        <v>40</v>
      </c>
      <c r="C188" s="21" t="s">
        <v>143</v>
      </c>
      <c r="D188" s="16" t="s">
        <v>33</v>
      </c>
      <c r="E188" s="19">
        <v>2</v>
      </c>
      <c r="F188" s="17">
        <v>2</v>
      </c>
      <c r="G188" s="16" t="s">
        <v>15</v>
      </c>
    </row>
    <row r="189" spans="1:7" ht="150">
      <c r="A189" s="16" t="s">
        <v>16</v>
      </c>
      <c r="B189" s="17">
        <v>41</v>
      </c>
      <c r="C189" s="21" t="s">
        <v>144</v>
      </c>
      <c r="D189" s="16" t="s">
        <v>33</v>
      </c>
      <c r="E189" s="19">
        <v>2</v>
      </c>
      <c r="F189" s="17">
        <v>2</v>
      </c>
      <c r="G189" s="16" t="s">
        <v>15</v>
      </c>
    </row>
    <row r="190" spans="1:7" ht="270">
      <c r="A190" s="16" t="s">
        <v>16</v>
      </c>
      <c r="B190" s="17">
        <v>42</v>
      </c>
      <c r="C190" s="21" t="s">
        <v>145</v>
      </c>
      <c r="D190" s="16" t="s">
        <v>80</v>
      </c>
      <c r="E190" s="19">
        <v>1</v>
      </c>
      <c r="F190" s="17">
        <v>1</v>
      </c>
      <c r="G190" s="16" t="s">
        <v>15</v>
      </c>
    </row>
    <row r="191" spans="1:7" ht="270">
      <c r="A191" s="16" t="s">
        <v>16</v>
      </c>
      <c r="B191" s="17">
        <v>43</v>
      </c>
      <c r="C191" s="21" t="s">
        <v>146</v>
      </c>
      <c r="D191" s="16" t="s">
        <v>80</v>
      </c>
      <c r="E191" s="19">
        <v>1</v>
      </c>
      <c r="F191" s="17">
        <v>1</v>
      </c>
      <c r="G191" s="16" t="s">
        <v>15</v>
      </c>
    </row>
    <row r="192" spans="1:7" ht="112.5">
      <c r="A192" s="16" t="s">
        <v>16</v>
      </c>
      <c r="B192" s="17">
        <v>44</v>
      </c>
      <c r="C192" s="21" t="s">
        <v>147</v>
      </c>
      <c r="D192" s="16" t="s">
        <v>67</v>
      </c>
      <c r="E192" s="19">
        <v>2</v>
      </c>
      <c r="F192" s="17">
        <v>2</v>
      </c>
      <c r="G192" s="16" t="s">
        <v>15</v>
      </c>
    </row>
    <row r="193" spans="1:7" ht="135">
      <c r="A193" s="16" t="s">
        <v>16</v>
      </c>
      <c r="B193" s="17">
        <v>45</v>
      </c>
      <c r="C193" s="21" t="s">
        <v>148</v>
      </c>
      <c r="D193" s="16" t="s">
        <v>83</v>
      </c>
      <c r="E193" s="19">
        <v>1</v>
      </c>
      <c r="F193" s="17">
        <v>1</v>
      </c>
      <c r="G193" s="16" t="s">
        <v>50</v>
      </c>
    </row>
    <row r="194" spans="1:7" ht="135">
      <c r="A194" s="16" t="s">
        <v>16</v>
      </c>
      <c r="B194" s="17">
        <v>46</v>
      </c>
      <c r="C194" s="21" t="s">
        <v>149</v>
      </c>
      <c r="D194" s="16" t="s">
        <v>98</v>
      </c>
      <c r="E194" s="19">
        <v>1</v>
      </c>
      <c r="F194" s="17">
        <v>1</v>
      </c>
      <c r="G194" s="16" t="s">
        <v>15</v>
      </c>
    </row>
    <row r="195" spans="1:7" ht="150">
      <c r="A195" s="16" t="s">
        <v>16</v>
      </c>
      <c r="B195" s="17">
        <v>47</v>
      </c>
      <c r="C195" s="21" t="s">
        <v>150</v>
      </c>
      <c r="D195" s="16" t="s">
        <v>85</v>
      </c>
      <c r="E195" s="19">
        <v>1</v>
      </c>
      <c r="F195" s="17">
        <v>1</v>
      </c>
      <c r="G195" s="16" t="s">
        <v>50</v>
      </c>
    </row>
    <row r="196" spans="1:7" ht="112.5">
      <c r="A196" s="16" t="s">
        <v>16</v>
      </c>
      <c r="B196" s="17">
        <v>48</v>
      </c>
      <c r="C196" s="21" t="s">
        <v>151</v>
      </c>
      <c r="D196" s="16" t="s">
        <v>68</v>
      </c>
      <c r="E196" s="19">
        <v>1</v>
      </c>
      <c r="F196" s="17">
        <v>1</v>
      </c>
      <c r="G196" s="16" t="s">
        <v>15</v>
      </c>
    </row>
    <row r="197" spans="1:7" ht="225">
      <c r="A197" s="16" t="s">
        <v>16</v>
      </c>
      <c r="B197" s="17">
        <v>49</v>
      </c>
      <c r="C197" s="21" t="s">
        <v>152</v>
      </c>
      <c r="D197" s="16" t="s">
        <v>68</v>
      </c>
      <c r="E197" s="19">
        <v>1</v>
      </c>
      <c r="F197" s="17">
        <v>1</v>
      </c>
      <c r="G197" s="16" t="s">
        <v>15</v>
      </c>
    </row>
    <row r="198" spans="1:7" ht="112.5">
      <c r="A198" s="16" t="s">
        <v>16</v>
      </c>
      <c r="B198" s="17">
        <v>50</v>
      </c>
      <c r="C198" s="21" t="s">
        <v>153</v>
      </c>
      <c r="D198" s="16" t="s">
        <v>41</v>
      </c>
      <c r="E198" s="19">
        <v>1</v>
      </c>
      <c r="F198" s="17">
        <v>1</v>
      </c>
      <c r="G198" s="16" t="s">
        <v>15</v>
      </c>
    </row>
    <row r="199" spans="1:7" ht="150">
      <c r="A199" s="16" t="s">
        <v>16</v>
      </c>
      <c r="B199" s="17">
        <v>51</v>
      </c>
      <c r="C199" s="21" t="s">
        <v>154</v>
      </c>
      <c r="D199" s="16" t="s">
        <v>52</v>
      </c>
      <c r="E199" s="19">
        <v>1</v>
      </c>
      <c r="F199" s="17">
        <v>1</v>
      </c>
      <c r="G199" s="16" t="s">
        <v>15</v>
      </c>
    </row>
    <row r="202" spans="1:7">
      <c r="A202" s="26" t="s">
        <v>158</v>
      </c>
    </row>
    <row r="203" spans="1:7">
      <c r="A203" s="26" t="s">
        <v>159</v>
      </c>
    </row>
    <row r="204" spans="1:7">
      <c r="A204" s="26" t="s">
        <v>160</v>
      </c>
    </row>
    <row r="205" spans="1:7">
      <c r="A205" s="26" t="s">
        <v>161</v>
      </c>
    </row>
    <row r="206" spans="1:7">
      <c r="A206" s="26" t="s">
        <v>163</v>
      </c>
    </row>
    <row r="207" spans="1:7">
      <c r="A207" s="26" t="s">
        <v>162</v>
      </c>
    </row>
  </sheetData>
  <mergeCells count="83">
    <mergeCell ref="B19:B22"/>
    <mergeCell ref="C19:C22"/>
    <mergeCell ref="E19:E22"/>
    <mergeCell ref="G19:G22"/>
    <mergeCell ref="C2:G2"/>
    <mergeCell ref="C3:G3"/>
    <mergeCell ref="C4:G4"/>
    <mergeCell ref="C6:G6"/>
    <mergeCell ref="C7:G7"/>
    <mergeCell ref="B14:G16"/>
    <mergeCell ref="B10:C10"/>
    <mergeCell ref="B11:C11"/>
    <mergeCell ref="B12:C12"/>
    <mergeCell ref="B13:C13"/>
    <mergeCell ref="D9:G9"/>
    <mergeCell ref="D10:G10"/>
    <mergeCell ref="B29:B32"/>
    <mergeCell ref="C29:C32"/>
    <mergeCell ref="E29:E32"/>
    <mergeCell ref="G29:G32"/>
    <mergeCell ref="B25:B27"/>
    <mergeCell ref="C25:C27"/>
    <mergeCell ref="E25:E27"/>
    <mergeCell ref="G25:G27"/>
    <mergeCell ref="B66:B99"/>
    <mergeCell ref="C66:C99"/>
    <mergeCell ref="E66:E99"/>
    <mergeCell ref="G66:G99"/>
    <mergeCell ref="B36:B65"/>
    <mergeCell ref="C36:C65"/>
    <mergeCell ref="E36:E65"/>
    <mergeCell ref="G36:G65"/>
    <mergeCell ref="B100:B106"/>
    <mergeCell ref="C100:C106"/>
    <mergeCell ref="E100:E106"/>
    <mergeCell ref="G100:G106"/>
    <mergeCell ref="B107:B109"/>
    <mergeCell ref="C107:C109"/>
    <mergeCell ref="B110:B115"/>
    <mergeCell ref="C110:C115"/>
    <mergeCell ref="E110:E115"/>
    <mergeCell ref="G110:G115"/>
    <mergeCell ref="B116:B118"/>
    <mergeCell ref="C116:C118"/>
    <mergeCell ref="B119:B122"/>
    <mergeCell ref="C119:C122"/>
    <mergeCell ref="E119:E122"/>
    <mergeCell ref="G119:G122"/>
    <mergeCell ref="B123:B138"/>
    <mergeCell ref="C123:C138"/>
    <mergeCell ref="B139:B157"/>
    <mergeCell ref="C139:C157"/>
    <mergeCell ref="E139:E157"/>
    <mergeCell ref="G139:G157"/>
    <mergeCell ref="B158:B159"/>
    <mergeCell ref="C158:C159"/>
    <mergeCell ref="B160:B162"/>
    <mergeCell ref="C160:C162"/>
    <mergeCell ref="E160:E162"/>
    <mergeCell ref="G160:G162"/>
    <mergeCell ref="B163:B164"/>
    <mergeCell ref="C163:C164"/>
    <mergeCell ref="B165:B168"/>
    <mergeCell ref="C165:C168"/>
    <mergeCell ref="E165:E168"/>
    <mergeCell ref="G165:G168"/>
    <mergeCell ref="B169:B171"/>
    <mergeCell ref="C169:C171"/>
    <mergeCell ref="D11:G11"/>
    <mergeCell ref="D12:G12"/>
    <mergeCell ref="D13:G13"/>
    <mergeCell ref="E169:E171"/>
    <mergeCell ref="G169:G171"/>
    <mergeCell ref="E163:E164"/>
    <mergeCell ref="G163:G164"/>
    <mergeCell ref="E158:E159"/>
    <mergeCell ref="G158:G159"/>
    <mergeCell ref="E123:E138"/>
    <mergeCell ref="G123:G138"/>
    <mergeCell ref="E116:E118"/>
    <mergeCell ref="G116:G118"/>
    <mergeCell ref="E107:E109"/>
    <mergeCell ref="G107:G109"/>
  </mergeCells>
  <printOptions horizontalCentered="1"/>
  <pageMargins left="0.15748031496062992" right="0.70866141732283472" top="0.74803149606299213" bottom="0.74803149606299213" header="0.31496062992125984" footer="0.31496062992125984"/>
  <pageSetup scale="54" fitToHeight="0" orientation="portrait" r:id="rId1"/>
  <headerFooter differentFirst="1">
    <oddFooter>&amp;R&amp;P/&amp;N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209"/>
  <sheetViews>
    <sheetView topLeftCell="A203" workbookViewId="0">
      <selection activeCell="C219" sqref="C219"/>
    </sheetView>
  </sheetViews>
  <sheetFormatPr baseColWidth="10" defaultRowHeight="15"/>
  <cols>
    <col min="1" max="1" width="11.42578125" style="3"/>
    <col min="2" max="2" width="9.42578125" style="3" customWidth="1"/>
    <col min="3" max="3" width="98.5703125" style="3" customWidth="1"/>
    <col min="4" max="4" width="18" style="3" customWidth="1"/>
    <col min="5" max="5" width="17.140625" style="3" customWidth="1"/>
    <col min="6" max="6" width="11.7109375" style="3" customWidth="1"/>
    <col min="7" max="7" width="12.42578125" style="12" customWidth="1"/>
    <col min="8" max="8" width="11.5703125" style="3" bestFit="1" customWidth="1"/>
    <col min="9" max="9" width="14.140625" style="3" bestFit="1" customWidth="1"/>
    <col min="10" max="16384" width="11.42578125" style="3"/>
  </cols>
  <sheetData>
    <row r="2" spans="2:11" ht="15.75" customHeight="1">
      <c r="B2" s="2"/>
      <c r="C2" s="40" t="s">
        <v>1</v>
      </c>
      <c r="D2" s="40"/>
      <c r="E2" s="40"/>
      <c r="F2" s="40"/>
      <c r="G2" s="40"/>
      <c r="H2" s="40"/>
      <c r="I2" s="40"/>
    </row>
    <row r="3" spans="2:11" ht="45.75" customHeight="1">
      <c r="B3" s="2"/>
      <c r="C3" s="40" t="s">
        <v>155</v>
      </c>
      <c r="D3" s="40"/>
      <c r="E3" s="40"/>
      <c r="F3" s="40"/>
      <c r="G3" s="40"/>
      <c r="H3" s="40"/>
      <c r="I3" s="40"/>
    </row>
    <row r="4" spans="2:11" ht="15.75" customHeight="1">
      <c r="B4" s="2"/>
      <c r="C4" s="40" t="s">
        <v>18</v>
      </c>
      <c r="D4" s="40"/>
      <c r="E4" s="40"/>
      <c r="F4" s="40"/>
      <c r="G4" s="40"/>
      <c r="H4" s="40"/>
      <c r="I4" s="40"/>
    </row>
    <row r="5" spans="2:11" ht="15.75" customHeight="1">
      <c r="B5" s="9"/>
      <c r="C5" s="9"/>
      <c r="D5" s="9"/>
      <c r="E5" s="9"/>
      <c r="F5" s="9"/>
      <c r="G5" s="10"/>
      <c r="H5" s="9"/>
      <c r="I5" s="9"/>
    </row>
    <row r="6" spans="2:11" ht="16.5">
      <c r="B6" s="4"/>
      <c r="C6" s="41" t="s">
        <v>13</v>
      </c>
      <c r="D6" s="41"/>
      <c r="E6" s="41"/>
      <c r="F6" s="41"/>
      <c r="G6" s="41"/>
      <c r="H6" s="41"/>
      <c r="I6" s="41"/>
    </row>
    <row r="7" spans="2:11" ht="16.5" customHeight="1">
      <c r="B7" s="4"/>
      <c r="C7" s="41" t="s">
        <v>8</v>
      </c>
      <c r="D7" s="41"/>
      <c r="E7" s="41"/>
      <c r="F7" s="41"/>
      <c r="G7" s="41"/>
      <c r="H7" s="41"/>
      <c r="I7" s="41"/>
    </row>
    <row r="8" spans="2:11" ht="16.5">
      <c r="B8" s="4"/>
      <c r="C8" s="4"/>
      <c r="D8" s="4"/>
      <c r="E8" s="4"/>
      <c r="F8" s="8"/>
      <c r="G8" s="11"/>
      <c r="H8" s="8"/>
      <c r="I8" s="1"/>
    </row>
    <row r="9" spans="2:11">
      <c r="B9" s="5"/>
      <c r="C9" s="5"/>
      <c r="D9" s="47" t="s">
        <v>157</v>
      </c>
      <c r="E9" s="47"/>
      <c r="F9" s="47"/>
      <c r="G9" s="47"/>
      <c r="H9" s="24"/>
      <c r="I9" s="24"/>
      <c r="J9" s="24"/>
      <c r="K9" s="24"/>
    </row>
    <row r="10" spans="2:11">
      <c r="B10" s="43" t="s">
        <v>2</v>
      </c>
      <c r="C10" s="44"/>
      <c r="D10" s="27"/>
      <c r="E10" s="27"/>
      <c r="F10" s="27"/>
      <c r="G10" s="27"/>
      <c r="H10" s="27"/>
      <c r="I10" s="27"/>
      <c r="J10" s="24"/>
      <c r="K10" s="24"/>
    </row>
    <row r="11" spans="2:11">
      <c r="B11" s="43" t="s">
        <v>3</v>
      </c>
      <c r="C11" s="44"/>
      <c r="D11" s="27"/>
      <c r="E11" s="27"/>
      <c r="F11" s="27"/>
      <c r="G11" s="27"/>
      <c r="H11" s="27"/>
      <c r="I11" s="27"/>
      <c r="J11" s="24"/>
      <c r="K11" s="24"/>
    </row>
    <row r="12" spans="2:11" ht="15" customHeight="1">
      <c r="B12" s="45" t="s">
        <v>4</v>
      </c>
      <c r="C12" s="46"/>
      <c r="D12" s="27"/>
      <c r="E12" s="27"/>
      <c r="F12" s="27"/>
      <c r="G12" s="27"/>
      <c r="H12" s="27"/>
      <c r="I12" s="27"/>
      <c r="J12" s="24"/>
      <c r="K12" s="24"/>
    </row>
    <row r="13" spans="2:11">
      <c r="B13" s="43" t="s">
        <v>5</v>
      </c>
      <c r="C13" s="44"/>
      <c r="D13" s="27"/>
      <c r="E13" s="27"/>
      <c r="F13" s="27"/>
      <c r="G13" s="27"/>
      <c r="H13" s="27"/>
      <c r="I13" s="27"/>
      <c r="J13" s="24"/>
      <c r="K13" s="24"/>
    </row>
    <row r="14" spans="2:11" ht="15" customHeight="1">
      <c r="B14" s="42" t="s">
        <v>6</v>
      </c>
      <c r="C14" s="42"/>
      <c r="D14" s="42"/>
      <c r="E14" s="42"/>
      <c r="F14" s="42"/>
      <c r="G14" s="42"/>
      <c r="H14" s="42"/>
      <c r="I14" s="42"/>
    </row>
    <row r="15" spans="2:11">
      <c r="B15" s="42"/>
      <c r="C15" s="42"/>
      <c r="D15" s="42"/>
      <c r="E15" s="42"/>
      <c r="F15" s="42"/>
      <c r="G15" s="42"/>
      <c r="H15" s="42"/>
      <c r="I15" s="42"/>
    </row>
    <row r="16" spans="2:11">
      <c r="B16" s="42"/>
      <c r="C16" s="42"/>
      <c r="D16" s="42"/>
      <c r="E16" s="42"/>
      <c r="F16" s="42"/>
      <c r="G16" s="42"/>
      <c r="H16" s="42"/>
      <c r="I16" s="42"/>
    </row>
    <row r="18" spans="1:9" ht="58.5" customHeight="1">
      <c r="A18" s="15" t="s">
        <v>19</v>
      </c>
      <c r="B18" s="15" t="s">
        <v>20</v>
      </c>
      <c r="C18" s="15" t="s">
        <v>21</v>
      </c>
      <c r="D18" s="15" t="s">
        <v>22</v>
      </c>
      <c r="E18" s="15" t="s">
        <v>23</v>
      </c>
      <c r="F18" s="15" t="s">
        <v>24</v>
      </c>
      <c r="G18" s="15" t="s">
        <v>0</v>
      </c>
      <c r="H18" s="7" t="s">
        <v>10</v>
      </c>
      <c r="I18" s="6" t="s">
        <v>9</v>
      </c>
    </row>
    <row r="19" spans="1:9" ht="112.5">
      <c r="A19" s="16" t="s">
        <v>16</v>
      </c>
      <c r="B19" s="34">
        <v>1</v>
      </c>
      <c r="C19" s="37" t="s">
        <v>25</v>
      </c>
      <c r="D19" s="16" t="s">
        <v>26</v>
      </c>
      <c r="E19" s="28">
        <v>6</v>
      </c>
      <c r="F19" s="17">
        <v>1</v>
      </c>
      <c r="G19" s="31" t="s">
        <v>15</v>
      </c>
      <c r="H19" s="48">
        <v>0</v>
      </c>
      <c r="I19" s="48">
        <f>H19*F19</f>
        <v>0</v>
      </c>
    </row>
    <row r="20" spans="1:9" ht="112.5">
      <c r="A20" s="16" t="s">
        <v>16</v>
      </c>
      <c r="B20" s="35"/>
      <c r="C20" s="38"/>
      <c r="D20" s="16" t="s">
        <v>27</v>
      </c>
      <c r="E20" s="29"/>
      <c r="F20" s="17">
        <v>2</v>
      </c>
      <c r="G20" s="32"/>
      <c r="H20" s="49"/>
      <c r="I20" s="49"/>
    </row>
    <row r="21" spans="1:9" ht="112.5">
      <c r="A21" s="16" t="s">
        <v>16</v>
      </c>
      <c r="B21" s="35"/>
      <c r="C21" s="38"/>
      <c r="D21" s="16" t="s">
        <v>28</v>
      </c>
      <c r="E21" s="29"/>
      <c r="F21" s="17">
        <v>2</v>
      </c>
      <c r="G21" s="32"/>
      <c r="H21" s="49"/>
      <c r="I21" s="49"/>
    </row>
    <row r="22" spans="1:9" ht="112.5">
      <c r="A22" s="16" t="s">
        <v>16</v>
      </c>
      <c r="B22" s="36"/>
      <c r="C22" s="39"/>
      <c r="D22" s="16" t="s">
        <v>29</v>
      </c>
      <c r="E22" s="30"/>
      <c r="F22" s="17">
        <v>1</v>
      </c>
      <c r="G22" s="33"/>
      <c r="H22" s="50"/>
      <c r="I22" s="50"/>
    </row>
    <row r="23" spans="1:9" ht="409.5">
      <c r="A23" s="16" t="s">
        <v>16</v>
      </c>
      <c r="B23" s="17">
        <v>2</v>
      </c>
      <c r="C23" s="18" t="s">
        <v>30</v>
      </c>
      <c r="D23" s="16" t="s">
        <v>31</v>
      </c>
      <c r="E23" s="19">
        <v>1</v>
      </c>
      <c r="F23" s="17">
        <v>1</v>
      </c>
      <c r="G23" s="16" t="s">
        <v>15</v>
      </c>
      <c r="H23" s="14">
        <v>0</v>
      </c>
      <c r="I23" s="14">
        <f>H23*F23</f>
        <v>0</v>
      </c>
    </row>
    <row r="24" spans="1:9" ht="409.5">
      <c r="A24" s="16" t="s">
        <v>16</v>
      </c>
      <c r="B24" s="17">
        <v>3</v>
      </c>
      <c r="C24" s="18" t="s">
        <v>32</v>
      </c>
      <c r="D24" s="16" t="s">
        <v>33</v>
      </c>
      <c r="E24" s="19">
        <v>5</v>
      </c>
      <c r="F24" s="17">
        <v>5</v>
      </c>
      <c r="G24" s="16" t="s">
        <v>15</v>
      </c>
      <c r="H24" s="14">
        <v>0</v>
      </c>
      <c r="I24" s="14">
        <f>H24*F24</f>
        <v>0</v>
      </c>
    </row>
    <row r="25" spans="1:9" ht="112.5">
      <c r="A25" s="16" t="s">
        <v>16</v>
      </c>
      <c r="B25" s="34">
        <v>4</v>
      </c>
      <c r="C25" s="37" t="s">
        <v>34</v>
      </c>
      <c r="D25" s="16" t="s">
        <v>35</v>
      </c>
      <c r="E25" s="28">
        <v>5</v>
      </c>
      <c r="F25" s="17">
        <v>2</v>
      </c>
      <c r="G25" s="31" t="s">
        <v>15</v>
      </c>
      <c r="H25" s="48">
        <v>0</v>
      </c>
      <c r="I25" s="48">
        <f>H25*F25</f>
        <v>0</v>
      </c>
    </row>
    <row r="26" spans="1:9" ht="112.5">
      <c r="A26" s="16" t="s">
        <v>16</v>
      </c>
      <c r="B26" s="35"/>
      <c r="C26" s="38"/>
      <c r="D26" s="16" t="s">
        <v>27</v>
      </c>
      <c r="E26" s="29"/>
      <c r="F26" s="17">
        <v>2</v>
      </c>
      <c r="G26" s="32"/>
      <c r="H26" s="49"/>
      <c r="I26" s="49"/>
    </row>
    <row r="27" spans="1:9" ht="112.5">
      <c r="A27" s="16" t="s">
        <v>16</v>
      </c>
      <c r="B27" s="36"/>
      <c r="C27" s="39"/>
      <c r="D27" s="16" t="s">
        <v>36</v>
      </c>
      <c r="E27" s="30"/>
      <c r="F27" s="17">
        <v>1</v>
      </c>
      <c r="G27" s="33"/>
      <c r="H27" s="50"/>
      <c r="I27" s="50"/>
    </row>
    <row r="28" spans="1:9" ht="409.5">
      <c r="A28" s="16" t="s">
        <v>16</v>
      </c>
      <c r="B28" s="17">
        <v>5</v>
      </c>
      <c r="C28" s="18" t="s">
        <v>37</v>
      </c>
      <c r="D28" s="16" t="s">
        <v>38</v>
      </c>
      <c r="E28" s="19">
        <v>1</v>
      </c>
      <c r="F28" s="17">
        <v>1</v>
      </c>
      <c r="G28" s="16" t="s">
        <v>15</v>
      </c>
      <c r="H28" s="14">
        <v>0</v>
      </c>
      <c r="I28" s="14">
        <f>H28*F28</f>
        <v>0</v>
      </c>
    </row>
    <row r="29" spans="1:9" ht="112.5">
      <c r="A29" s="16" t="s">
        <v>16</v>
      </c>
      <c r="B29" s="34">
        <v>6</v>
      </c>
      <c r="C29" s="37" t="s">
        <v>39</v>
      </c>
      <c r="D29" s="16" t="s">
        <v>40</v>
      </c>
      <c r="E29" s="28">
        <v>9</v>
      </c>
      <c r="F29" s="17">
        <v>2</v>
      </c>
      <c r="G29" s="31" t="s">
        <v>15</v>
      </c>
      <c r="H29" s="48">
        <v>0</v>
      </c>
      <c r="I29" s="48">
        <f>H29*F29</f>
        <v>0</v>
      </c>
    </row>
    <row r="30" spans="1:9" ht="112.5">
      <c r="A30" s="16" t="s">
        <v>16</v>
      </c>
      <c r="B30" s="35"/>
      <c r="C30" s="38"/>
      <c r="D30" s="16" t="s">
        <v>41</v>
      </c>
      <c r="E30" s="29"/>
      <c r="F30" s="17">
        <v>2</v>
      </c>
      <c r="G30" s="32"/>
      <c r="H30" s="49"/>
      <c r="I30" s="49"/>
    </row>
    <row r="31" spans="1:9" ht="112.5">
      <c r="A31" s="16" t="s">
        <v>16</v>
      </c>
      <c r="B31" s="35"/>
      <c r="C31" s="38"/>
      <c r="D31" s="16" t="s">
        <v>33</v>
      </c>
      <c r="E31" s="29"/>
      <c r="F31" s="17">
        <v>2</v>
      </c>
      <c r="G31" s="32"/>
      <c r="H31" s="49"/>
      <c r="I31" s="49"/>
    </row>
    <row r="32" spans="1:9" ht="112.5">
      <c r="A32" s="16" t="s">
        <v>16</v>
      </c>
      <c r="B32" s="36"/>
      <c r="C32" s="39"/>
      <c r="D32" s="16" t="s">
        <v>42</v>
      </c>
      <c r="E32" s="30"/>
      <c r="F32" s="17">
        <v>3</v>
      </c>
      <c r="G32" s="33"/>
      <c r="H32" s="50"/>
      <c r="I32" s="50"/>
    </row>
    <row r="33" spans="1:9" ht="409.5">
      <c r="A33" s="16" t="s">
        <v>16</v>
      </c>
      <c r="B33" s="17">
        <v>7</v>
      </c>
      <c r="C33" s="18" t="s">
        <v>43</v>
      </c>
      <c r="D33" s="16" t="s">
        <v>44</v>
      </c>
      <c r="E33" s="19">
        <v>2</v>
      </c>
      <c r="F33" s="17">
        <v>2</v>
      </c>
      <c r="G33" s="16" t="s">
        <v>15</v>
      </c>
      <c r="H33" s="14">
        <v>0</v>
      </c>
      <c r="I33" s="14">
        <f t="shared" ref="I33:I66" si="0">H33*F33</f>
        <v>0</v>
      </c>
    </row>
    <row r="34" spans="1:9" ht="409.5">
      <c r="A34" s="16" t="s">
        <v>16</v>
      </c>
      <c r="B34" s="17">
        <v>8</v>
      </c>
      <c r="C34" s="18" t="s">
        <v>45</v>
      </c>
      <c r="D34" s="16" t="s">
        <v>46</v>
      </c>
      <c r="E34" s="19">
        <v>2</v>
      </c>
      <c r="F34" s="17">
        <v>2</v>
      </c>
      <c r="G34" s="16" t="s">
        <v>15</v>
      </c>
      <c r="H34" s="14">
        <v>0</v>
      </c>
      <c r="I34" s="14">
        <f t="shared" si="0"/>
        <v>0</v>
      </c>
    </row>
    <row r="35" spans="1:9" ht="409.5">
      <c r="A35" s="16" t="s">
        <v>16</v>
      </c>
      <c r="B35" s="17">
        <v>9</v>
      </c>
      <c r="C35" s="18" t="s">
        <v>47</v>
      </c>
      <c r="D35" s="16" t="s">
        <v>33</v>
      </c>
      <c r="E35" s="19">
        <v>1</v>
      </c>
      <c r="F35" s="17">
        <v>1</v>
      </c>
      <c r="G35" s="16" t="s">
        <v>15</v>
      </c>
      <c r="H35" s="14">
        <v>0</v>
      </c>
      <c r="I35" s="14">
        <f t="shared" si="0"/>
        <v>0</v>
      </c>
    </row>
    <row r="36" spans="1:9" ht="112.5">
      <c r="A36" s="16" t="s">
        <v>16</v>
      </c>
      <c r="B36" s="34">
        <v>10</v>
      </c>
      <c r="C36" s="37" t="s">
        <v>48</v>
      </c>
      <c r="D36" s="16" t="s">
        <v>49</v>
      </c>
      <c r="E36" s="28">
        <v>94</v>
      </c>
      <c r="F36" s="17">
        <v>1</v>
      </c>
      <c r="G36" s="31" t="s">
        <v>50</v>
      </c>
      <c r="H36" s="48">
        <v>0</v>
      </c>
      <c r="I36" s="48">
        <f t="shared" si="0"/>
        <v>0</v>
      </c>
    </row>
    <row r="37" spans="1:9" ht="112.5">
      <c r="A37" s="16" t="s">
        <v>16</v>
      </c>
      <c r="B37" s="35"/>
      <c r="C37" s="38"/>
      <c r="D37" s="16" t="s">
        <v>51</v>
      </c>
      <c r="E37" s="29"/>
      <c r="F37" s="17">
        <v>1</v>
      </c>
      <c r="G37" s="32"/>
      <c r="H37" s="49"/>
      <c r="I37" s="49"/>
    </row>
    <row r="38" spans="1:9" ht="112.5">
      <c r="A38" s="16" t="s">
        <v>16</v>
      </c>
      <c r="B38" s="35"/>
      <c r="C38" s="38"/>
      <c r="D38" s="16" t="s">
        <v>51</v>
      </c>
      <c r="E38" s="29"/>
      <c r="F38" s="17">
        <v>1</v>
      </c>
      <c r="G38" s="32"/>
      <c r="H38" s="49"/>
      <c r="I38" s="49"/>
    </row>
    <row r="39" spans="1:9" ht="112.5">
      <c r="A39" s="16" t="s">
        <v>16</v>
      </c>
      <c r="B39" s="35"/>
      <c r="C39" s="38"/>
      <c r="D39" s="16" t="s">
        <v>52</v>
      </c>
      <c r="E39" s="29"/>
      <c r="F39" s="17">
        <v>2</v>
      </c>
      <c r="G39" s="32"/>
      <c r="H39" s="49"/>
      <c r="I39" s="49"/>
    </row>
    <row r="40" spans="1:9" ht="112.5">
      <c r="A40" s="16" t="s">
        <v>16</v>
      </c>
      <c r="B40" s="35"/>
      <c r="C40" s="38"/>
      <c r="D40" s="16" t="s">
        <v>53</v>
      </c>
      <c r="E40" s="29"/>
      <c r="F40" s="17">
        <v>2</v>
      </c>
      <c r="G40" s="32"/>
      <c r="H40" s="49"/>
      <c r="I40" s="49"/>
    </row>
    <row r="41" spans="1:9" ht="112.5">
      <c r="A41" s="16" t="s">
        <v>16</v>
      </c>
      <c r="B41" s="35"/>
      <c r="C41" s="38"/>
      <c r="D41" s="16" t="s">
        <v>54</v>
      </c>
      <c r="E41" s="29"/>
      <c r="F41" s="17">
        <v>1</v>
      </c>
      <c r="G41" s="32"/>
      <c r="H41" s="49"/>
      <c r="I41" s="49"/>
    </row>
    <row r="42" spans="1:9" ht="112.5">
      <c r="A42" s="16" t="s">
        <v>16</v>
      </c>
      <c r="B42" s="35"/>
      <c r="C42" s="38"/>
      <c r="D42" s="16" t="s">
        <v>55</v>
      </c>
      <c r="E42" s="29"/>
      <c r="F42" s="17">
        <v>7</v>
      </c>
      <c r="G42" s="32"/>
      <c r="H42" s="49"/>
      <c r="I42" s="49"/>
    </row>
    <row r="43" spans="1:9" ht="112.5">
      <c r="A43" s="16" t="s">
        <v>16</v>
      </c>
      <c r="B43" s="35"/>
      <c r="C43" s="38"/>
      <c r="D43" s="16" t="s">
        <v>56</v>
      </c>
      <c r="E43" s="29"/>
      <c r="F43" s="17">
        <v>2</v>
      </c>
      <c r="G43" s="32"/>
      <c r="H43" s="49"/>
      <c r="I43" s="49"/>
    </row>
    <row r="44" spans="1:9" ht="112.5">
      <c r="A44" s="16" t="s">
        <v>16</v>
      </c>
      <c r="B44" s="35"/>
      <c r="C44" s="38"/>
      <c r="D44" s="16" t="s">
        <v>57</v>
      </c>
      <c r="E44" s="29"/>
      <c r="F44" s="17">
        <v>2</v>
      </c>
      <c r="G44" s="32"/>
      <c r="H44" s="49"/>
      <c r="I44" s="49"/>
    </row>
    <row r="45" spans="1:9" ht="112.5">
      <c r="A45" s="16" t="s">
        <v>16</v>
      </c>
      <c r="B45" s="35"/>
      <c r="C45" s="38"/>
      <c r="D45" s="16" t="s">
        <v>58</v>
      </c>
      <c r="E45" s="29"/>
      <c r="F45" s="17">
        <v>1</v>
      </c>
      <c r="G45" s="32"/>
      <c r="H45" s="49"/>
      <c r="I45" s="49"/>
    </row>
    <row r="46" spans="1:9" ht="112.5">
      <c r="A46" s="16" t="s">
        <v>16</v>
      </c>
      <c r="B46" s="35"/>
      <c r="C46" s="38"/>
      <c r="D46" s="16" t="s">
        <v>59</v>
      </c>
      <c r="E46" s="29"/>
      <c r="F46" s="17">
        <v>2</v>
      </c>
      <c r="G46" s="32"/>
      <c r="H46" s="49"/>
      <c r="I46" s="49"/>
    </row>
    <row r="47" spans="1:9" ht="112.5">
      <c r="A47" s="16" t="s">
        <v>16</v>
      </c>
      <c r="B47" s="35"/>
      <c r="C47" s="38"/>
      <c r="D47" s="16" t="s">
        <v>60</v>
      </c>
      <c r="E47" s="29"/>
      <c r="F47" s="17">
        <v>2</v>
      </c>
      <c r="G47" s="32"/>
      <c r="H47" s="49"/>
      <c r="I47" s="49"/>
    </row>
    <row r="48" spans="1:9" ht="112.5">
      <c r="A48" s="16" t="s">
        <v>16</v>
      </c>
      <c r="B48" s="35"/>
      <c r="C48" s="38"/>
      <c r="D48" s="16" t="s">
        <v>61</v>
      </c>
      <c r="E48" s="29"/>
      <c r="F48" s="17">
        <v>2</v>
      </c>
      <c r="G48" s="32"/>
      <c r="H48" s="49"/>
      <c r="I48" s="49"/>
    </row>
    <row r="49" spans="1:9" ht="112.5">
      <c r="A49" s="16" t="s">
        <v>16</v>
      </c>
      <c r="B49" s="35"/>
      <c r="C49" s="38"/>
      <c r="D49" s="16" t="s">
        <v>61</v>
      </c>
      <c r="E49" s="29"/>
      <c r="F49" s="17">
        <v>2</v>
      </c>
      <c r="G49" s="32"/>
      <c r="H49" s="49"/>
      <c r="I49" s="49"/>
    </row>
    <row r="50" spans="1:9" ht="112.5">
      <c r="A50" s="16" t="s">
        <v>16</v>
      </c>
      <c r="B50" s="35"/>
      <c r="C50" s="38"/>
      <c r="D50" s="16" t="s">
        <v>62</v>
      </c>
      <c r="E50" s="29"/>
      <c r="F50" s="17">
        <v>3</v>
      </c>
      <c r="G50" s="32"/>
      <c r="H50" s="49"/>
      <c r="I50" s="49"/>
    </row>
    <row r="51" spans="1:9" ht="112.5">
      <c r="A51" s="16" t="s">
        <v>16</v>
      </c>
      <c r="B51" s="35"/>
      <c r="C51" s="38"/>
      <c r="D51" s="16" t="s">
        <v>63</v>
      </c>
      <c r="E51" s="29"/>
      <c r="F51" s="17">
        <v>1</v>
      </c>
      <c r="G51" s="32"/>
      <c r="H51" s="49"/>
      <c r="I51" s="49"/>
    </row>
    <row r="52" spans="1:9" ht="112.5">
      <c r="A52" s="16" t="s">
        <v>16</v>
      </c>
      <c r="B52" s="35"/>
      <c r="C52" s="38"/>
      <c r="D52" s="16" t="s">
        <v>64</v>
      </c>
      <c r="E52" s="29"/>
      <c r="F52" s="17">
        <v>2</v>
      </c>
      <c r="G52" s="32"/>
      <c r="H52" s="49"/>
      <c r="I52" s="49"/>
    </row>
    <row r="53" spans="1:9" ht="112.5">
      <c r="A53" s="16" t="s">
        <v>16</v>
      </c>
      <c r="B53" s="35"/>
      <c r="C53" s="38"/>
      <c r="D53" s="16" t="s">
        <v>65</v>
      </c>
      <c r="E53" s="29"/>
      <c r="F53" s="17">
        <v>15</v>
      </c>
      <c r="G53" s="32"/>
      <c r="H53" s="49"/>
      <c r="I53" s="49"/>
    </row>
    <row r="54" spans="1:9" ht="112.5">
      <c r="A54" s="16" t="s">
        <v>16</v>
      </c>
      <c r="B54" s="35"/>
      <c r="C54" s="38"/>
      <c r="D54" s="16" t="s">
        <v>66</v>
      </c>
      <c r="E54" s="29"/>
      <c r="F54" s="17">
        <v>10</v>
      </c>
      <c r="G54" s="32"/>
      <c r="H54" s="49"/>
      <c r="I54" s="49"/>
    </row>
    <row r="55" spans="1:9" ht="112.5">
      <c r="A55" s="16" t="s">
        <v>16</v>
      </c>
      <c r="B55" s="35"/>
      <c r="C55" s="38"/>
      <c r="D55" s="16" t="s">
        <v>67</v>
      </c>
      <c r="E55" s="29"/>
      <c r="F55" s="17">
        <v>1</v>
      </c>
      <c r="G55" s="32"/>
      <c r="H55" s="49"/>
      <c r="I55" s="49"/>
    </row>
    <row r="56" spans="1:9" ht="112.5">
      <c r="A56" s="16" t="s">
        <v>16</v>
      </c>
      <c r="B56" s="35"/>
      <c r="C56" s="38"/>
      <c r="D56" s="16" t="s">
        <v>68</v>
      </c>
      <c r="E56" s="29"/>
      <c r="F56" s="17">
        <v>1</v>
      </c>
      <c r="G56" s="32"/>
      <c r="H56" s="49"/>
      <c r="I56" s="49"/>
    </row>
    <row r="57" spans="1:9" ht="112.5">
      <c r="A57" s="16" t="s">
        <v>16</v>
      </c>
      <c r="B57" s="35"/>
      <c r="C57" s="38"/>
      <c r="D57" s="16" t="s">
        <v>69</v>
      </c>
      <c r="E57" s="29"/>
      <c r="F57" s="17">
        <v>1</v>
      </c>
      <c r="G57" s="32"/>
      <c r="H57" s="49"/>
      <c r="I57" s="49"/>
    </row>
    <row r="58" spans="1:9" ht="112.5">
      <c r="A58" s="16" t="s">
        <v>16</v>
      </c>
      <c r="B58" s="35"/>
      <c r="C58" s="38"/>
      <c r="D58" s="16" t="s">
        <v>28</v>
      </c>
      <c r="E58" s="29"/>
      <c r="F58" s="17">
        <v>5</v>
      </c>
      <c r="G58" s="32"/>
      <c r="H58" s="49"/>
      <c r="I58" s="49"/>
    </row>
    <row r="59" spans="1:9" ht="112.5">
      <c r="A59" s="16" t="s">
        <v>16</v>
      </c>
      <c r="B59" s="35"/>
      <c r="C59" s="38"/>
      <c r="D59" s="16" t="s">
        <v>70</v>
      </c>
      <c r="E59" s="29"/>
      <c r="F59" s="17">
        <v>10</v>
      </c>
      <c r="G59" s="32"/>
      <c r="H59" s="49"/>
      <c r="I59" s="49"/>
    </row>
    <row r="60" spans="1:9" ht="112.5">
      <c r="A60" s="16" t="s">
        <v>16</v>
      </c>
      <c r="B60" s="35"/>
      <c r="C60" s="38"/>
      <c r="D60" s="16" t="s">
        <v>70</v>
      </c>
      <c r="E60" s="29"/>
      <c r="F60" s="17">
        <v>3</v>
      </c>
      <c r="G60" s="32"/>
      <c r="H60" s="49"/>
      <c r="I60" s="49"/>
    </row>
    <row r="61" spans="1:9" ht="112.5">
      <c r="A61" s="16" t="s">
        <v>16</v>
      </c>
      <c r="B61" s="35"/>
      <c r="C61" s="38"/>
      <c r="D61" s="16" t="s">
        <v>71</v>
      </c>
      <c r="E61" s="29"/>
      <c r="F61" s="17">
        <v>6</v>
      </c>
      <c r="G61" s="32"/>
      <c r="H61" s="49"/>
      <c r="I61" s="49"/>
    </row>
    <row r="62" spans="1:9" ht="112.5">
      <c r="A62" s="16" t="s">
        <v>16</v>
      </c>
      <c r="B62" s="35"/>
      <c r="C62" s="38"/>
      <c r="D62" s="16" t="s">
        <v>42</v>
      </c>
      <c r="E62" s="29"/>
      <c r="F62" s="17">
        <v>1</v>
      </c>
      <c r="G62" s="32"/>
      <c r="H62" s="49"/>
      <c r="I62" s="49"/>
    </row>
    <row r="63" spans="1:9" ht="112.5">
      <c r="A63" s="16" t="s">
        <v>16</v>
      </c>
      <c r="B63" s="35"/>
      <c r="C63" s="38"/>
      <c r="D63" s="16" t="s">
        <v>42</v>
      </c>
      <c r="E63" s="29"/>
      <c r="F63" s="17">
        <v>3</v>
      </c>
      <c r="G63" s="32"/>
      <c r="H63" s="49"/>
      <c r="I63" s="49"/>
    </row>
    <row r="64" spans="1:9" ht="112.5">
      <c r="A64" s="16" t="s">
        <v>72</v>
      </c>
      <c r="B64" s="35"/>
      <c r="C64" s="38"/>
      <c r="D64" s="16" t="s">
        <v>73</v>
      </c>
      <c r="E64" s="29"/>
      <c r="F64" s="17">
        <v>3</v>
      </c>
      <c r="G64" s="32"/>
      <c r="H64" s="49"/>
      <c r="I64" s="49"/>
    </row>
    <row r="65" spans="1:9" ht="112.5">
      <c r="A65" s="16" t="s">
        <v>16</v>
      </c>
      <c r="B65" s="36"/>
      <c r="C65" s="39"/>
      <c r="D65" s="16" t="s">
        <v>74</v>
      </c>
      <c r="E65" s="30"/>
      <c r="F65" s="17">
        <v>1</v>
      </c>
      <c r="G65" s="33"/>
      <c r="H65" s="50"/>
      <c r="I65" s="50"/>
    </row>
    <row r="66" spans="1:9" ht="112.5">
      <c r="A66" s="16" t="s">
        <v>16</v>
      </c>
      <c r="B66" s="34">
        <v>11</v>
      </c>
      <c r="C66" s="37" t="s">
        <v>75</v>
      </c>
      <c r="D66" s="16" t="s">
        <v>52</v>
      </c>
      <c r="E66" s="28">
        <v>338</v>
      </c>
      <c r="F66" s="20">
        <v>15</v>
      </c>
      <c r="G66" s="31" t="s">
        <v>15</v>
      </c>
      <c r="H66" s="48">
        <v>0</v>
      </c>
      <c r="I66" s="48">
        <f t="shared" si="0"/>
        <v>0</v>
      </c>
    </row>
    <row r="67" spans="1:9" ht="112.5">
      <c r="A67" s="16" t="s">
        <v>16</v>
      </c>
      <c r="B67" s="35"/>
      <c r="C67" s="38"/>
      <c r="D67" s="16" t="s">
        <v>26</v>
      </c>
      <c r="E67" s="29"/>
      <c r="F67" s="20">
        <v>3</v>
      </c>
      <c r="G67" s="32"/>
      <c r="H67" s="49"/>
      <c r="I67" s="49"/>
    </row>
    <row r="68" spans="1:9" ht="112.5">
      <c r="A68" s="16" t="s">
        <v>16</v>
      </c>
      <c r="B68" s="35"/>
      <c r="C68" s="38"/>
      <c r="D68" s="16" t="s">
        <v>26</v>
      </c>
      <c r="E68" s="29"/>
      <c r="F68" s="20">
        <v>1</v>
      </c>
      <c r="G68" s="32"/>
      <c r="H68" s="49"/>
      <c r="I68" s="49"/>
    </row>
    <row r="69" spans="1:9" ht="112.5">
      <c r="A69" s="16" t="s">
        <v>16</v>
      </c>
      <c r="B69" s="35"/>
      <c r="C69" s="38"/>
      <c r="D69" s="16" t="s">
        <v>26</v>
      </c>
      <c r="E69" s="29"/>
      <c r="F69" s="20">
        <v>1</v>
      </c>
      <c r="G69" s="32"/>
      <c r="H69" s="49"/>
      <c r="I69" s="49"/>
    </row>
    <row r="70" spans="1:9" ht="112.5">
      <c r="A70" s="16" t="s">
        <v>16</v>
      </c>
      <c r="B70" s="35"/>
      <c r="C70" s="38"/>
      <c r="D70" s="16" t="s">
        <v>26</v>
      </c>
      <c r="E70" s="29"/>
      <c r="F70" s="20">
        <v>1</v>
      </c>
      <c r="G70" s="32"/>
      <c r="H70" s="49"/>
      <c r="I70" s="49"/>
    </row>
    <row r="71" spans="1:9" ht="112.5">
      <c r="A71" s="16" t="s">
        <v>16</v>
      </c>
      <c r="B71" s="35"/>
      <c r="C71" s="38"/>
      <c r="D71" s="16" t="s">
        <v>76</v>
      </c>
      <c r="E71" s="29"/>
      <c r="F71" s="20">
        <v>1</v>
      </c>
      <c r="G71" s="32"/>
      <c r="H71" s="49"/>
      <c r="I71" s="49"/>
    </row>
    <row r="72" spans="1:9" ht="112.5">
      <c r="A72" s="16" t="s">
        <v>16</v>
      </c>
      <c r="B72" s="35"/>
      <c r="C72" s="38"/>
      <c r="D72" s="16" t="s">
        <v>40</v>
      </c>
      <c r="E72" s="29"/>
      <c r="F72" s="20">
        <v>3</v>
      </c>
      <c r="G72" s="32"/>
      <c r="H72" s="49"/>
      <c r="I72" s="49"/>
    </row>
    <row r="73" spans="1:9" ht="112.5">
      <c r="A73" s="16" t="s">
        <v>16</v>
      </c>
      <c r="B73" s="35"/>
      <c r="C73" s="38"/>
      <c r="D73" s="16" t="s">
        <v>77</v>
      </c>
      <c r="E73" s="29"/>
      <c r="F73" s="20">
        <v>2</v>
      </c>
      <c r="G73" s="32"/>
      <c r="H73" s="49"/>
      <c r="I73" s="49"/>
    </row>
    <row r="74" spans="1:9" ht="112.5">
      <c r="A74" s="16" t="s">
        <v>16</v>
      </c>
      <c r="B74" s="35"/>
      <c r="C74" s="38"/>
      <c r="D74" s="16" t="s">
        <v>57</v>
      </c>
      <c r="E74" s="29"/>
      <c r="F74" s="20">
        <v>6</v>
      </c>
      <c r="G74" s="32"/>
      <c r="H74" s="49"/>
      <c r="I74" s="49"/>
    </row>
    <row r="75" spans="1:9" ht="112.5">
      <c r="A75" s="16" t="s">
        <v>16</v>
      </c>
      <c r="B75" s="35"/>
      <c r="C75" s="38"/>
      <c r="D75" s="16" t="s">
        <v>57</v>
      </c>
      <c r="E75" s="29"/>
      <c r="F75" s="20">
        <v>7</v>
      </c>
      <c r="G75" s="32"/>
      <c r="H75" s="49"/>
      <c r="I75" s="49"/>
    </row>
    <row r="76" spans="1:9" ht="112.5">
      <c r="A76" s="16" t="s">
        <v>16</v>
      </c>
      <c r="B76" s="35"/>
      <c r="C76" s="38"/>
      <c r="D76" s="16" t="s">
        <v>57</v>
      </c>
      <c r="E76" s="29"/>
      <c r="F76" s="20">
        <v>12</v>
      </c>
      <c r="G76" s="32"/>
      <c r="H76" s="49"/>
      <c r="I76" s="49"/>
    </row>
    <row r="77" spans="1:9" ht="112.5">
      <c r="A77" s="16" t="s">
        <v>16</v>
      </c>
      <c r="B77" s="35"/>
      <c r="C77" s="38"/>
      <c r="D77" s="16" t="s">
        <v>57</v>
      </c>
      <c r="E77" s="29"/>
      <c r="F77" s="20">
        <v>9</v>
      </c>
      <c r="G77" s="32"/>
      <c r="H77" s="49"/>
      <c r="I77" s="49"/>
    </row>
    <row r="78" spans="1:9" ht="112.5">
      <c r="A78" s="16" t="s">
        <v>16</v>
      </c>
      <c r="B78" s="35"/>
      <c r="C78" s="38"/>
      <c r="D78" s="16" t="s">
        <v>57</v>
      </c>
      <c r="E78" s="29"/>
      <c r="F78" s="20">
        <v>25</v>
      </c>
      <c r="G78" s="32"/>
      <c r="H78" s="49"/>
      <c r="I78" s="49"/>
    </row>
    <row r="79" spans="1:9" ht="112.5">
      <c r="A79" s="16" t="s">
        <v>16</v>
      </c>
      <c r="B79" s="35"/>
      <c r="C79" s="38"/>
      <c r="D79" s="16" t="s">
        <v>78</v>
      </c>
      <c r="E79" s="29"/>
      <c r="F79" s="20">
        <v>1</v>
      </c>
      <c r="G79" s="32"/>
      <c r="H79" s="49"/>
      <c r="I79" s="49"/>
    </row>
    <row r="80" spans="1:9" ht="112.5">
      <c r="A80" s="16" t="s">
        <v>16</v>
      </c>
      <c r="B80" s="35"/>
      <c r="C80" s="38"/>
      <c r="D80" s="16" t="s">
        <v>31</v>
      </c>
      <c r="E80" s="29"/>
      <c r="F80" s="20">
        <v>1</v>
      </c>
      <c r="G80" s="32"/>
      <c r="H80" s="49"/>
      <c r="I80" s="49"/>
    </row>
    <row r="81" spans="1:9" ht="112.5">
      <c r="A81" s="16" t="s">
        <v>16</v>
      </c>
      <c r="B81" s="35"/>
      <c r="C81" s="38"/>
      <c r="D81" s="16" t="s">
        <v>31</v>
      </c>
      <c r="E81" s="29"/>
      <c r="F81" s="20">
        <v>2</v>
      </c>
      <c r="G81" s="32"/>
      <c r="H81" s="49"/>
      <c r="I81" s="49"/>
    </row>
    <row r="82" spans="1:9" ht="112.5">
      <c r="A82" s="16" t="s">
        <v>16</v>
      </c>
      <c r="B82" s="35"/>
      <c r="C82" s="38"/>
      <c r="D82" s="16" t="s">
        <v>79</v>
      </c>
      <c r="E82" s="29"/>
      <c r="F82" s="20">
        <v>1</v>
      </c>
      <c r="G82" s="32"/>
      <c r="H82" s="49"/>
      <c r="I82" s="49"/>
    </row>
    <row r="83" spans="1:9" ht="112.5">
      <c r="A83" s="16" t="s">
        <v>16</v>
      </c>
      <c r="B83" s="35"/>
      <c r="C83" s="38"/>
      <c r="D83" s="16" t="s">
        <v>79</v>
      </c>
      <c r="E83" s="29"/>
      <c r="F83" s="20">
        <v>1</v>
      </c>
      <c r="G83" s="32"/>
      <c r="H83" s="49"/>
      <c r="I83" s="49"/>
    </row>
    <row r="84" spans="1:9" ht="112.5">
      <c r="A84" s="16" t="s">
        <v>16</v>
      </c>
      <c r="B84" s="35"/>
      <c r="C84" s="38"/>
      <c r="D84" s="16" t="s">
        <v>79</v>
      </c>
      <c r="E84" s="29"/>
      <c r="F84" s="20">
        <v>1</v>
      </c>
      <c r="G84" s="32"/>
      <c r="H84" s="49"/>
      <c r="I84" s="49"/>
    </row>
    <row r="85" spans="1:9" ht="112.5">
      <c r="A85" s="16" t="s">
        <v>16</v>
      </c>
      <c r="B85" s="35"/>
      <c r="C85" s="38"/>
      <c r="D85" s="16" t="s">
        <v>80</v>
      </c>
      <c r="E85" s="29"/>
      <c r="F85" s="20">
        <v>4</v>
      </c>
      <c r="G85" s="32"/>
      <c r="H85" s="49"/>
      <c r="I85" s="49"/>
    </row>
    <row r="86" spans="1:9" ht="112.5">
      <c r="A86" s="16" t="s">
        <v>16</v>
      </c>
      <c r="B86" s="35"/>
      <c r="C86" s="38"/>
      <c r="D86" s="16" t="s">
        <v>81</v>
      </c>
      <c r="E86" s="29"/>
      <c r="F86" s="20">
        <v>1</v>
      </c>
      <c r="G86" s="32"/>
      <c r="H86" s="49"/>
      <c r="I86" s="49"/>
    </row>
    <row r="87" spans="1:9" ht="112.5">
      <c r="A87" s="16" t="s">
        <v>16</v>
      </c>
      <c r="B87" s="35"/>
      <c r="C87" s="38"/>
      <c r="D87" s="16" t="s">
        <v>66</v>
      </c>
      <c r="E87" s="29"/>
      <c r="F87" s="20">
        <v>36</v>
      </c>
      <c r="G87" s="32"/>
      <c r="H87" s="49"/>
      <c r="I87" s="49"/>
    </row>
    <row r="88" spans="1:9" ht="112.5">
      <c r="A88" s="16" t="s">
        <v>16</v>
      </c>
      <c r="B88" s="35"/>
      <c r="C88" s="38"/>
      <c r="D88" s="16" t="s">
        <v>66</v>
      </c>
      <c r="E88" s="29"/>
      <c r="F88" s="20">
        <v>20</v>
      </c>
      <c r="G88" s="32"/>
      <c r="H88" s="49"/>
      <c r="I88" s="49"/>
    </row>
    <row r="89" spans="1:9" ht="112.5">
      <c r="A89" s="16" t="s">
        <v>16</v>
      </c>
      <c r="B89" s="35"/>
      <c r="C89" s="38"/>
      <c r="D89" s="16" t="s">
        <v>82</v>
      </c>
      <c r="E89" s="29"/>
      <c r="F89" s="20">
        <v>45</v>
      </c>
      <c r="G89" s="32"/>
      <c r="H89" s="49"/>
      <c r="I89" s="49"/>
    </row>
    <row r="90" spans="1:9" ht="112.5">
      <c r="A90" s="16" t="s">
        <v>16</v>
      </c>
      <c r="B90" s="35"/>
      <c r="C90" s="38"/>
      <c r="D90" s="16" t="s">
        <v>83</v>
      </c>
      <c r="E90" s="29"/>
      <c r="F90" s="20">
        <v>1</v>
      </c>
      <c r="G90" s="32"/>
      <c r="H90" s="49"/>
      <c r="I90" s="49"/>
    </row>
    <row r="91" spans="1:9" ht="112.5">
      <c r="A91" s="16" t="s">
        <v>16</v>
      </c>
      <c r="B91" s="35"/>
      <c r="C91" s="38"/>
      <c r="D91" s="16" t="s">
        <v>83</v>
      </c>
      <c r="E91" s="29"/>
      <c r="F91" s="20">
        <v>20</v>
      </c>
      <c r="G91" s="32"/>
      <c r="H91" s="49"/>
      <c r="I91" s="49"/>
    </row>
    <row r="92" spans="1:9" ht="112.5">
      <c r="A92" s="16" t="s">
        <v>16</v>
      </c>
      <c r="B92" s="35"/>
      <c r="C92" s="38"/>
      <c r="D92" s="16" t="s">
        <v>84</v>
      </c>
      <c r="E92" s="29"/>
      <c r="F92" s="20">
        <v>2</v>
      </c>
      <c r="G92" s="32"/>
      <c r="H92" s="49"/>
      <c r="I92" s="49"/>
    </row>
    <row r="93" spans="1:9" ht="112.5">
      <c r="A93" s="16" t="s">
        <v>16</v>
      </c>
      <c r="B93" s="35"/>
      <c r="C93" s="38"/>
      <c r="D93" s="16" t="s">
        <v>85</v>
      </c>
      <c r="E93" s="29"/>
      <c r="F93" s="20">
        <v>20</v>
      </c>
      <c r="G93" s="32"/>
      <c r="H93" s="49"/>
      <c r="I93" s="49"/>
    </row>
    <row r="94" spans="1:9" ht="112.5">
      <c r="A94" s="16" t="s">
        <v>16</v>
      </c>
      <c r="B94" s="35"/>
      <c r="C94" s="38"/>
      <c r="D94" s="16" t="s">
        <v>86</v>
      </c>
      <c r="E94" s="29"/>
      <c r="F94" s="20">
        <v>25</v>
      </c>
      <c r="G94" s="32"/>
      <c r="H94" s="49"/>
      <c r="I94" s="49"/>
    </row>
    <row r="95" spans="1:9" ht="112.5">
      <c r="A95" s="16" t="s">
        <v>16</v>
      </c>
      <c r="B95" s="35"/>
      <c r="C95" s="38"/>
      <c r="D95" s="16" t="s">
        <v>68</v>
      </c>
      <c r="E95" s="29"/>
      <c r="F95" s="20">
        <v>15</v>
      </c>
      <c r="G95" s="32"/>
      <c r="H95" s="49"/>
      <c r="I95" s="49"/>
    </row>
    <row r="96" spans="1:9" ht="112.5">
      <c r="A96" s="16" t="s">
        <v>16</v>
      </c>
      <c r="B96" s="35"/>
      <c r="C96" s="38"/>
      <c r="D96" s="16" t="s">
        <v>68</v>
      </c>
      <c r="E96" s="29"/>
      <c r="F96" s="20">
        <v>1</v>
      </c>
      <c r="G96" s="32"/>
      <c r="H96" s="49"/>
      <c r="I96" s="49"/>
    </row>
    <row r="97" spans="1:9" ht="112.5">
      <c r="A97" s="16" t="s">
        <v>16</v>
      </c>
      <c r="B97" s="35"/>
      <c r="C97" s="38"/>
      <c r="D97" s="16" t="s">
        <v>68</v>
      </c>
      <c r="E97" s="29"/>
      <c r="F97" s="20">
        <v>15</v>
      </c>
      <c r="G97" s="32"/>
      <c r="H97" s="49"/>
      <c r="I97" s="49"/>
    </row>
    <row r="98" spans="1:9" ht="112.5">
      <c r="A98" s="16" t="s">
        <v>16</v>
      </c>
      <c r="B98" s="35"/>
      <c r="C98" s="38"/>
      <c r="D98" s="16" t="s">
        <v>87</v>
      </c>
      <c r="E98" s="29"/>
      <c r="F98" s="20">
        <v>30</v>
      </c>
      <c r="G98" s="32"/>
      <c r="H98" s="49"/>
      <c r="I98" s="49"/>
    </row>
    <row r="99" spans="1:9" ht="112.5">
      <c r="A99" s="16" t="s">
        <v>16</v>
      </c>
      <c r="B99" s="35"/>
      <c r="C99" s="38"/>
      <c r="D99" s="16" t="s">
        <v>88</v>
      </c>
      <c r="E99" s="29"/>
      <c r="F99" s="20">
        <v>10</v>
      </c>
      <c r="G99" s="32"/>
      <c r="H99" s="50"/>
      <c r="I99" s="50"/>
    </row>
    <row r="100" spans="1:9" ht="93.75">
      <c r="A100" s="16" t="s">
        <v>72</v>
      </c>
      <c r="B100" s="34">
        <v>12</v>
      </c>
      <c r="C100" s="37" t="s">
        <v>89</v>
      </c>
      <c r="D100" s="16" t="s">
        <v>90</v>
      </c>
      <c r="E100" s="28">
        <v>13</v>
      </c>
      <c r="F100" s="17">
        <v>1</v>
      </c>
      <c r="G100" s="31" t="s">
        <v>15</v>
      </c>
      <c r="H100" s="48">
        <v>0</v>
      </c>
      <c r="I100" s="48">
        <f t="shared" ref="I100:I160" si="1">H100*F100</f>
        <v>0</v>
      </c>
    </row>
    <row r="101" spans="1:9" ht="112.5">
      <c r="A101" s="16" t="s">
        <v>16</v>
      </c>
      <c r="B101" s="35"/>
      <c r="C101" s="38"/>
      <c r="D101" s="16" t="s">
        <v>91</v>
      </c>
      <c r="E101" s="29"/>
      <c r="F101" s="17">
        <v>1</v>
      </c>
      <c r="G101" s="32"/>
      <c r="H101" s="49"/>
      <c r="I101" s="49"/>
    </row>
    <row r="102" spans="1:9" ht="112.5">
      <c r="A102" s="16" t="s">
        <v>16</v>
      </c>
      <c r="B102" s="35"/>
      <c r="C102" s="38"/>
      <c r="D102" s="16" t="s">
        <v>41</v>
      </c>
      <c r="E102" s="29"/>
      <c r="F102" s="17">
        <v>3</v>
      </c>
      <c r="G102" s="32"/>
      <c r="H102" s="49"/>
      <c r="I102" s="49"/>
    </row>
    <row r="103" spans="1:9" ht="112.5">
      <c r="A103" s="16" t="s">
        <v>16</v>
      </c>
      <c r="B103" s="35"/>
      <c r="C103" s="38"/>
      <c r="D103" s="16" t="s">
        <v>57</v>
      </c>
      <c r="E103" s="29"/>
      <c r="F103" s="17">
        <v>1</v>
      </c>
      <c r="G103" s="32"/>
      <c r="H103" s="49"/>
      <c r="I103" s="49"/>
    </row>
    <row r="104" spans="1:9" ht="112.5">
      <c r="A104" s="16" t="s">
        <v>16</v>
      </c>
      <c r="B104" s="35"/>
      <c r="C104" s="38"/>
      <c r="D104" s="16" t="s">
        <v>33</v>
      </c>
      <c r="E104" s="29"/>
      <c r="F104" s="17">
        <v>4</v>
      </c>
      <c r="G104" s="32"/>
      <c r="H104" s="49"/>
      <c r="I104" s="49"/>
    </row>
    <row r="105" spans="1:9" ht="112.5">
      <c r="A105" s="16" t="s">
        <v>16</v>
      </c>
      <c r="B105" s="35"/>
      <c r="C105" s="38"/>
      <c r="D105" s="16" t="s">
        <v>88</v>
      </c>
      <c r="E105" s="29"/>
      <c r="F105" s="17">
        <v>1</v>
      </c>
      <c r="G105" s="32"/>
      <c r="H105" s="49"/>
      <c r="I105" s="49"/>
    </row>
    <row r="106" spans="1:9" ht="112.5">
      <c r="A106" s="16" t="s">
        <v>16</v>
      </c>
      <c r="B106" s="36"/>
      <c r="C106" s="39"/>
      <c r="D106" s="16" t="s">
        <v>92</v>
      </c>
      <c r="E106" s="30"/>
      <c r="F106" s="17">
        <v>2</v>
      </c>
      <c r="G106" s="33"/>
      <c r="H106" s="50"/>
      <c r="I106" s="50"/>
    </row>
    <row r="107" spans="1:9" ht="93.75">
      <c r="A107" s="16" t="s">
        <v>72</v>
      </c>
      <c r="B107" s="34">
        <v>13</v>
      </c>
      <c r="C107" s="37" t="s">
        <v>93</v>
      </c>
      <c r="D107" s="16" t="s">
        <v>90</v>
      </c>
      <c r="E107" s="28">
        <v>4</v>
      </c>
      <c r="F107" s="17">
        <v>1</v>
      </c>
      <c r="G107" s="31" t="s">
        <v>15</v>
      </c>
      <c r="H107" s="48">
        <v>0</v>
      </c>
      <c r="I107" s="48">
        <f t="shared" si="1"/>
        <v>0</v>
      </c>
    </row>
    <row r="108" spans="1:9" ht="112.5">
      <c r="A108" s="16" t="s">
        <v>16</v>
      </c>
      <c r="B108" s="35"/>
      <c r="C108" s="38"/>
      <c r="D108" s="16" t="s">
        <v>94</v>
      </c>
      <c r="E108" s="29"/>
      <c r="F108" s="17">
        <v>1</v>
      </c>
      <c r="G108" s="32"/>
      <c r="H108" s="49"/>
      <c r="I108" s="49"/>
    </row>
    <row r="109" spans="1:9" ht="112.5">
      <c r="A109" s="16" t="s">
        <v>16</v>
      </c>
      <c r="B109" s="36"/>
      <c r="C109" s="39"/>
      <c r="D109" s="16" t="s">
        <v>95</v>
      </c>
      <c r="E109" s="30"/>
      <c r="F109" s="17">
        <v>2</v>
      </c>
      <c r="G109" s="33"/>
      <c r="H109" s="50"/>
      <c r="I109" s="50"/>
    </row>
    <row r="110" spans="1:9" ht="112.5">
      <c r="A110" s="16" t="s">
        <v>16</v>
      </c>
      <c r="B110" s="34">
        <v>14</v>
      </c>
      <c r="C110" s="37" t="s">
        <v>96</v>
      </c>
      <c r="D110" s="16" t="s">
        <v>97</v>
      </c>
      <c r="E110" s="28">
        <v>40</v>
      </c>
      <c r="F110" s="20">
        <v>10</v>
      </c>
      <c r="G110" s="31" t="s">
        <v>15</v>
      </c>
      <c r="H110" s="48">
        <v>0</v>
      </c>
      <c r="I110" s="48">
        <f t="shared" si="1"/>
        <v>0</v>
      </c>
    </row>
    <row r="111" spans="1:9" ht="112.5">
      <c r="A111" s="16" t="s">
        <v>16</v>
      </c>
      <c r="B111" s="35"/>
      <c r="C111" s="38"/>
      <c r="D111" s="16" t="s">
        <v>97</v>
      </c>
      <c r="E111" s="29"/>
      <c r="F111" s="20">
        <v>3</v>
      </c>
      <c r="G111" s="32"/>
      <c r="H111" s="49"/>
      <c r="I111" s="49"/>
    </row>
    <row r="112" spans="1:9" ht="112.5">
      <c r="A112" s="16" t="s">
        <v>16</v>
      </c>
      <c r="B112" s="35"/>
      <c r="C112" s="38"/>
      <c r="D112" s="16" t="s">
        <v>98</v>
      </c>
      <c r="E112" s="29"/>
      <c r="F112" s="20">
        <v>3</v>
      </c>
      <c r="G112" s="32"/>
      <c r="H112" s="49"/>
      <c r="I112" s="49"/>
    </row>
    <row r="113" spans="1:9" ht="112.5">
      <c r="A113" s="16" t="s">
        <v>16</v>
      </c>
      <c r="B113" s="35"/>
      <c r="C113" s="38"/>
      <c r="D113" s="16" t="s">
        <v>98</v>
      </c>
      <c r="E113" s="29"/>
      <c r="F113" s="20">
        <v>10</v>
      </c>
      <c r="G113" s="32"/>
      <c r="H113" s="49"/>
      <c r="I113" s="49"/>
    </row>
    <row r="114" spans="1:9" ht="112.5">
      <c r="A114" s="16" t="s">
        <v>16</v>
      </c>
      <c r="B114" s="35"/>
      <c r="C114" s="38"/>
      <c r="D114" s="16" t="s">
        <v>87</v>
      </c>
      <c r="E114" s="29"/>
      <c r="F114" s="20">
        <v>1</v>
      </c>
      <c r="G114" s="32"/>
      <c r="H114" s="49"/>
      <c r="I114" s="49"/>
    </row>
    <row r="115" spans="1:9" ht="112.5">
      <c r="A115" s="16" t="s">
        <v>16</v>
      </c>
      <c r="B115" s="35"/>
      <c r="C115" s="38"/>
      <c r="D115" s="16" t="s">
        <v>99</v>
      </c>
      <c r="E115" s="29"/>
      <c r="F115" s="20">
        <v>13</v>
      </c>
      <c r="G115" s="32"/>
      <c r="H115" s="50"/>
      <c r="I115" s="50"/>
    </row>
    <row r="116" spans="1:9" ht="112.5">
      <c r="A116" s="16" t="s">
        <v>16</v>
      </c>
      <c r="B116" s="34">
        <v>15</v>
      </c>
      <c r="C116" s="37" t="s">
        <v>100</v>
      </c>
      <c r="D116" s="16" t="s">
        <v>76</v>
      </c>
      <c r="E116" s="28">
        <v>3</v>
      </c>
      <c r="F116" s="17">
        <v>1</v>
      </c>
      <c r="G116" s="31" t="s">
        <v>15</v>
      </c>
      <c r="H116" s="48">
        <v>0</v>
      </c>
      <c r="I116" s="48">
        <f t="shared" si="1"/>
        <v>0</v>
      </c>
    </row>
    <row r="117" spans="1:9" ht="112.5">
      <c r="A117" s="16" t="s">
        <v>16</v>
      </c>
      <c r="B117" s="35"/>
      <c r="C117" s="38"/>
      <c r="D117" s="16" t="s">
        <v>101</v>
      </c>
      <c r="E117" s="29"/>
      <c r="F117" s="17">
        <v>1</v>
      </c>
      <c r="G117" s="32"/>
      <c r="H117" s="49"/>
      <c r="I117" s="49"/>
    </row>
    <row r="118" spans="1:9" ht="112.5">
      <c r="A118" s="16" t="s">
        <v>16</v>
      </c>
      <c r="B118" s="36"/>
      <c r="C118" s="39"/>
      <c r="D118" s="16" t="s">
        <v>80</v>
      </c>
      <c r="E118" s="30"/>
      <c r="F118" s="17">
        <v>1</v>
      </c>
      <c r="G118" s="33"/>
      <c r="H118" s="50"/>
      <c r="I118" s="50"/>
    </row>
    <row r="119" spans="1:9" ht="93.75">
      <c r="A119" s="16" t="s">
        <v>72</v>
      </c>
      <c r="B119" s="34">
        <v>16</v>
      </c>
      <c r="C119" s="37" t="s">
        <v>102</v>
      </c>
      <c r="D119" s="16" t="s">
        <v>90</v>
      </c>
      <c r="E119" s="28">
        <v>8</v>
      </c>
      <c r="F119" s="17">
        <v>1</v>
      </c>
      <c r="G119" s="31" t="s">
        <v>15</v>
      </c>
      <c r="H119" s="48">
        <v>0</v>
      </c>
      <c r="I119" s="48">
        <f t="shared" si="1"/>
        <v>0</v>
      </c>
    </row>
    <row r="120" spans="1:9" ht="112.5">
      <c r="A120" s="16" t="s">
        <v>16</v>
      </c>
      <c r="B120" s="35"/>
      <c r="C120" s="38"/>
      <c r="D120" s="16" t="s">
        <v>103</v>
      </c>
      <c r="E120" s="29"/>
      <c r="F120" s="17">
        <v>1</v>
      </c>
      <c r="G120" s="32"/>
      <c r="H120" s="49"/>
      <c r="I120" s="49"/>
    </row>
    <row r="121" spans="1:9" ht="112.5">
      <c r="A121" s="16" t="s">
        <v>16</v>
      </c>
      <c r="B121" s="35"/>
      <c r="C121" s="38"/>
      <c r="D121" s="16" t="s">
        <v>104</v>
      </c>
      <c r="E121" s="29"/>
      <c r="F121" s="17">
        <v>3</v>
      </c>
      <c r="G121" s="32"/>
      <c r="H121" s="49"/>
      <c r="I121" s="49"/>
    </row>
    <row r="122" spans="1:9" ht="112.5">
      <c r="A122" s="16" t="s">
        <v>16</v>
      </c>
      <c r="B122" s="36"/>
      <c r="C122" s="39"/>
      <c r="D122" s="16" t="s">
        <v>105</v>
      </c>
      <c r="E122" s="30"/>
      <c r="F122" s="17">
        <v>3</v>
      </c>
      <c r="G122" s="33"/>
      <c r="H122" s="50"/>
      <c r="I122" s="50"/>
    </row>
    <row r="123" spans="1:9" ht="112.5">
      <c r="A123" s="16" t="s">
        <v>16</v>
      </c>
      <c r="B123" s="34">
        <v>17</v>
      </c>
      <c r="C123" s="37" t="s">
        <v>106</v>
      </c>
      <c r="D123" s="16" t="s">
        <v>51</v>
      </c>
      <c r="E123" s="28">
        <v>77</v>
      </c>
      <c r="F123" s="17">
        <v>4</v>
      </c>
      <c r="G123" s="31" t="s">
        <v>15</v>
      </c>
      <c r="H123" s="48">
        <v>0</v>
      </c>
      <c r="I123" s="48">
        <f t="shared" si="1"/>
        <v>0</v>
      </c>
    </row>
    <row r="124" spans="1:9" ht="112.5">
      <c r="A124" s="16" t="s">
        <v>16</v>
      </c>
      <c r="B124" s="35"/>
      <c r="C124" s="38"/>
      <c r="D124" s="16" t="s">
        <v>107</v>
      </c>
      <c r="E124" s="29"/>
      <c r="F124" s="17">
        <v>2</v>
      </c>
      <c r="G124" s="32"/>
      <c r="H124" s="49"/>
      <c r="I124" s="49"/>
    </row>
    <row r="125" spans="1:9" ht="112.5">
      <c r="A125" s="16" t="s">
        <v>16</v>
      </c>
      <c r="B125" s="35"/>
      <c r="C125" s="38"/>
      <c r="D125" s="16" t="s">
        <v>91</v>
      </c>
      <c r="E125" s="29"/>
      <c r="F125" s="17">
        <v>1</v>
      </c>
      <c r="G125" s="32"/>
      <c r="H125" s="49"/>
      <c r="I125" s="49"/>
    </row>
    <row r="126" spans="1:9" ht="112.5">
      <c r="A126" s="16" t="s">
        <v>16</v>
      </c>
      <c r="B126" s="35"/>
      <c r="C126" s="38"/>
      <c r="D126" s="16" t="s">
        <v>91</v>
      </c>
      <c r="E126" s="29"/>
      <c r="F126" s="17">
        <v>4</v>
      </c>
      <c r="G126" s="32"/>
      <c r="H126" s="49"/>
      <c r="I126" s="49"/>
    </row>
    <row r="127" spans="1:9" ht="112.5">
      <c r="A127" s="16" t="s">
        <v>16</v>
      </c>
      <c r="B127" s="35"/>
      <c r="C127" s="38"/>
      <c r="D127" s="16" t="s">
        <v>53</v>
      </c>
      <c r="E127" s="29"/>
      <c r="F127" s="17">
        <v>3</v>
      </c>
      <c r="G127" s="32"/>
      <c r="H127" s="49"/>
      <c r="I127" s="49"/>
    </row>
    <row r="128" spans="1:9" ht="112.5">
      <c r="A128" s="16" t="s">
        <v>16</v>
      </c>
      <c r="B128" s="35"/>
      <c r="C128" s="38"/>
      <c r="D128" s="16" t="s">
        <v>40</v>
      </c>
      <c r="E128" s="29"/>
      <c r="F128" s="17">
        <v>4</v>
      </c>
      <c r="G128" s="32"/>
      <c r="H128" s="49"/>
      <c r="I128" s="49"/>
    </row>
    <row r="129" spans="1:9" ht="112.5">
      <c r="A129" s="16" t="s">
        <v>16</v>
      </c>
      <c r="B129" s="35"/>
      <c r="C129" s="38"/>
      <c r="D129" s="16" t="s">
        <v>108</v>
      </c>
      <c r="E129" s="29"/>
      <c r="F129" s="17">
        <v>2</v>
      </c>
      <c r="G129" s="32"/>
      <c r="H129" s="49"/>
      <c r="I129" s="49"/>
    </row>
    <row r="130" spans="1:9" ht="112.5">
      <c r="A130" s="16" t="s">
        <v>16</v>
      </c>
      <c r="B130" s="35"/>
      <c r="C130" s="38"/>
      <c r="D130" s="16" t="s">
        <v>77</v>
      </c>
      <c r="E130" s="29"/>
      <c r="F130" s="17">
        <v>2</v>
      </c>
      <c r="G130" s="32"/>
      <c r="H130" s="49"/>
      <c r="I130" s="49"/>
    </row>
    <row r="131" spans="1:9" ht="112.5">
      <c r="A131" s="16" t="s">
        <v>16</v>
      </c>
      <c r="B131" s="35"/>
      <c r="C131" s="38"/>
      <c r="D131" s="16" t="s">
        <v>17</v>
      </c>
      <c r="E131" s="29"/>
      <c r="F131" s="17">
        <v>1</v>
      </c>
      <c r="G131" s="32"/>
      <c r="H131" s="49"/>
      <c r="I131" s="49"/>
    </row>
    <row r="132" spans="1:9" ht="112.5">
      <c r="A132" s="16" t="s">
        <v>16</v>
      </c>
      <c r="B132" s="35"/>
      <c r="C132" s="38"/>
      <c r="D132" s="16" t="s">
        <v>41</v>
      </c>
      <c r="E132" s="29"/>
      <c r="F132" s="17">
        <v>3</v>
      </c>
      <c r="G132" s="32"/>
      <c r="H132" s="49"/>
      <c r="I132" s="49"/>
    </row>
    <row r="133" spans="1:9" ht="112.5">
      <c r="A133" s="16" t="s">
        <v>16</v>
      </c>
      <c r="B133" s="35"/>
      <c r="C133" s="38"/>
      <c r="D133" s="16" t="s">
        <v>58</v>
      </c>
      <c r="E133" s="29"/>
      <c r="F133" s="17">
        <v>2</v>
      </c>
      <c r="G133" s="32"/>
      <c r="H133" s="49"/>
      <c r="I133" s="49"/>
    </row>
    <row r="134" spans="1:9" ht="112.5">
      <c r="A134" s="16" t="s">
        <v>16</v>
      </c>
      <c r="B134" s="35"/>
      <c r="C134" s="38"/>
      <c r="D134" s="16" t="s">
        <v>79</v>
      </c>
      <c r="E134" s="29"/>
      <c r="F134" s="17">
        <v>7</v>
      </c>
      <c r="G134" s="32"/>
      <c r="H134" s="49"/>
      <c r="I134" s="49"/>
    </row>
    <row r="135" spans="1:9" ht="112.5">
      <c r="A135" s="16" t="s">
        <v>16</v>
      </c>
      <c r="B135" s="35"/>
      <c r="C135" s="38"/>
      <c r="D135" s="16" t="s">
        <v>109</v>
      </c>
      <c r="E135" s="29"/>
      <c r="F135" s="17">
        <v>5</v>
      </c>
      <c r="G135" s="32"/>
      <c r="H135" s="49"/>
      <c r="I135" s="49"/>
    </row>
    <row r="136" spans="1:9" ht="112.5">
      <c r="A136" s="16" t="s">
        <v>16</v>
      </c>
      <c r="B136" s="35"/>
      <c r="C136" s="38"/>
      <c r="D136" s="16" t="s">
        <v>98</v>
      </c>
      <c r="E136" s="29"/>
      <c r="F136" s="17">
        <v>30</v>
      </c>
      <c r="G136" s="32"/>
      <c r="H136" s="49"/>
      <c r="I136" s="49"/>
    </row>
    <row r="137" spans="1:9" ht="112.5">
      <c r="A137" s="16" t="s">
        <v>16</v>
      </c>
      <c r="B137" s="35"/>
      <c r="C137" s="38"/>
      <c r="D137" s="16" t="s">
        <v>110</v>
      </c>
      <c r="E137" s="29"/>
      <c r="F137" s="17">
        <v>5</v>
      </c>
      <c r="G137" s="32"/>
      <c r="H137" s="49"/>
      <c r="I137" s="49"/>
    </row>
    <row r="138" spans="1:9" ht="112.5">
      <c r="A138" s="16" t="s">
        <v>16</v>
      </c>
      <c r="B138" s="36"/>
      <c r="C138" s="39"/>
      <c r="D138" s="16" t="s">
        <v>111</v>
      </c>
      <c r="E138" s="30"/>
      <c r="F138" s="17">
        <v>2</v>
      </c>
      <c r="G138" s="33"/>
      <c r="H138" s="50"/>
      <c r="I138" s="50"/>
    </row>
    <row r="139" spans="1:9" ht="112.5">
      <c r="A139" s="16" t="s">
        <v>16</v>
      </c>
      <c r="B139" s="34">
        <v>18</v>
      </c>
      <c r="C139" s="37" t="s">
        <v>112</v>
      </c>
      <c r="D139" s="16" t="s">
        <v>49</v>
      </c>
      <c r="E139" s="28">
        <v>251</v>
      </c>
      <c r="F139" s="17">
        <v>8</v>
      </c>
      <c r="G139" s="31" t="s">
        <v>50</v>
      </c>
      <c r="H139" s="48">
        <v>0</v>
      </c>
      <c r="I139" s="48">
        <f t="shared" si="1"/>
        <v>0</v>
      </c>
    </row>
    <row r="140" spans="1:9" ht="112.5">
      <c r="A140" s="16" t="s">
        <v>16</v>
      </c>
      <c r="B140" s="35"/>
      <c r="C140" s="38"/>
      <c r="D140" s="16" t="s">
        <v>113</v>
      </c>
      <c r="E140" s="29"/>
      <c r="F140" s="17">
        <v>1</v>
      </c>
      <c r="G140" s="32"/>
      <c r="H140" s="49"/>
      <c r="I140" s="49"/>
    </row>
    <row r="141" spans="1:9" ht="112.5">
      <c r="A141" s="16" t="s">
        <v>16</v>
      </c>
      <c r="B141" s="35"/>
      <c r="C141" s="38"/>
      <c r="D141" s="16" t="s">
        <v>40</v>
      </c>
      <c r="E141" s="29"/>
      <c r="F141" s="17">
        <v>7</v>
      </c>
      <c r="G141" s="32"/>
      <c r="H141" s="49"/>
      <c r="I141" s="49"/>
    </row>
    <row r="142" spans="1:9" ht="112.5">
      <c r="A142" s="16" t="s">
        <v>16</v>
      </c>
      <c r="B142" s="35"/>
      <c r="C142" s="38"/>
      <c r="D142" s="16" t="s">
        <v>17</v>
      </c>
      <c r="E142" s="29"/>
      <c r="F142" s="17">
        <v>4</v>
      </c>
      <c r="G142" s="32"/>
      <c r="H142" s="49"/>
      <c r="I142" s="49"/>
    </row>
    <row r="143" spans="1:9" ht="112.5">
      <c r="A143" s="16" t="s">
        <v>16</v>
      </c>
      <c r="B143" s="35"/>
      <c r="C143" s="38"/>
      <c r="D143" s="16" t="s">
        <v>56</v>
      </c>
      <c r="E143" s="29"/>
      <c r="F143" s="17">
        <v>5</v>
      </c>
      <c r="G143" s="32"/>
      <c r="H143" s="49"/>
      <c r="I143" s="49"/>
    </row>
    <row r="144" spans="1:9" ht="112.5">
      <c r="A144" s="16" t="s">
        <v>16</v>
      </c>
      <c r="B144" s="35"/>
      <c r="C144" s="38"/>
      <c r="D144" s="16" t="s">
        <v>114</v>
      </c>
      <c r="E144" s="29"/>
      <c r="F144" s="17">
        <v>20</v>
      </c>
      <c r="G144" s="32"/>
      <c r="H144" s="49"/>
      <c r="I144" s="49"/>
    </row>
    <row r="145" spans="1:9" ht="112.5">
      <c r="A145" s="16" t="s">
        <v>16</v>
      </c>
      <c r="B145" s="35"/>
      <c r="C145" s="38"/>
      <c r="D145" s="16" t="s">
        <v>57</v>
      </c>
      <c r="E145" s="29"/>
      <c r="F145" s="17">
        <v>20</v>
      </c>
      <c r="G145" s="32"/>
      <c r="H145" s="49"/>
      <c r="I145" s="49"/>
    </row>
    <row r="146" spans="1:9" ht="112.5">
      <c r="A146" s="16" t="s">
        <v>16</v>
      </c>
      <c r="B146" s="35"/>
      <c r="C146" s="38"/>
      <c r="D146" s="16" t="s">
        <v>57</v>
      </c>
      <c r="E146" s="29"/>
      <c r="F146" s="17">
        <v>5</v>
      </c>
      <c r="G146" s="32"/>
      <c r="H146" s="49"/>
      <c r="I146" s="49"/>
    </row>
    <row r="147" spans="1:9" ht="112.5">
      <c r="A147" s="16" t="s">
        <v>16</v>
      </c>
      <c r="B147" s="35"/>
      <c r="C147" s="38"/>
      <c r="D147" s="16" t="s">
        <v>57</v>
      </c>
      <c r="E147" s="29"/>
      <c r="F147" s="17">
        <v>14</v>
      </c>
      <c r="G147" s="32"/>
      <c r="H147" s="49"/>
      <c r="I147" s="49"/>
    </row>
    <row r="148" spans="1:9" ht="112.5">
      <c r="A148" s="16" t="s">
        <v>16</v>
      </c>
      <c r="B148" s="35"/>
      <c r="C148" s="38"/>
      <c r="D148" s="16" t="s">
        <v>57</v>
      </c>
      <c r="E148" s="29"/>
      <c r="F148" s="17">
        <v>13</v>
      </c>
      <c r="G148" s="32"/>
      <c r="H148" s="49"/>
      <c r="I148" s="49"/>
    </row>
    <row r="149" spans="1:9" ht="112.5">
      <c r="A149" s="16" t="s">
        <v>16</v>
      </c>
      <c r="B149" s="35"/>
      <c r="C149" s="38"/>
      <c r="D149" s="16" t="s">
        <v>115</v>
      </c>
      <c r="E149" s="29"/>
      <c r="F149" s="17">
        <v>35</v>
      </c>
      <c r="G149" s="32"/>
      <c r="H149" s="49"/>
      <c r="I149" s="49"/>
    </row>
    <row r="150" spans="1:9" ht="112.5">
      <c r="A150" s="16" t="s">
        <v>16</v>
      </c>
      <c r="B150" s="35"/>
      <c r="C150" s="38"/>
      <c r="D150" s="16" t="s">
        <v>116</v>
      </c>
      <c r="E150" s="29"/>
      <c r="F150" s="17">
        <v>10</v>
      </c>
      <c r="G150" s="32"/>
      <c r="H150" s="49"/>
      <c r="I150" s="49"/>
    </row>
    <row r="151" spans="1:9" ht="112.5">
      <c r="A151" s="16" t="s">
        <v>16</v>
      </c>
      <c r="B151" s="35"/>
      <c r="C151" s="38"/>
      <c r="D151" s="16" t="s">
        <v>105</v>
      </c>
      <c r="E151" s="29"/>
      <c r="F151" s="17">
        <v>5</v>
      </c>
      <c r="G151" s="32"/>
      <c r="H151" s="49"/>
      <c r="I151" s="49"/>
    </row>
    <row r="152" spans="1:9" ht="112.5">
      <c r="A152" s="16" t="s">
        <v>16</v>
      </c>
      <c r="B152" s="35"/>
      <c r="C152" s="38"/>
      <c r="D152" s="16" t="s">
        <v>66</v>
      </c>
      <c r="E152" s="29"/>
      <c r="F152" s="17">
        <v>1</v>
      </c>
      <c r="G152" s="32"/>
      <c r="H152" s="49"/>
      <c r="I152" s="49"/>
    </row>
    <row r="153" spans="1:9" ht="112.5">
      <c r="A153" s="16" t="s">
        <v>16</v>
      </c>
      <c r="B153" s="35"/>
      <c r="C153" s="38"/>
      <c r="D153" s="16" t="s">
        <v>68</v>
      </c>
      <c r="E153" s="29"/>
      <c r="F153" s="17">
        <v>44</v>
      </c>
      <c r="G153" s="32"/>
      <c r="H153" s="49"/>
      <c r="I153" s="49"/>
    </row>
    <row r="154" spans="1:9" ht="112.5">
      <c r="A154" s="16" t="s">
        <v>16</v>
      </c>
      <c r="B154" s="35"/>
      <c r="C154" s="38"/>
      <c r="D154" s="16" t="s">
        <v>87</v>
      </c>
      <c r="E154" s="29"/>
      <c r="F154" s="17">
        <v>45</v>
      </c>
      <c r="G154" s="32"/>
      <c r="H154" s="49"/>
      <c r="I154" s="49"/>
    </row>
    <row r="155" spans="1:9" ht="112.5">
      <c r="A155" s="16" t="s">
        <v>16</v>
      </c>
      <c r="B155" s="35"/>
      <c r="C155" s="38"/>
      <c r="D155" s="16" t="s">
        <v>110</v>
      </c>
      <c r="E155" s="29"/>
      <c r="F155" s="17">
        <v>6</v>
      </c>
      <c r="G155" s="32"/>
      <c r="H155" s="49"/>
      <c r="I155" s="49"/>
    </row>
    <row r="156" spans="1:9" ht="112.5">
      <c r="A156" s="16" t="s">
        <v>16</v>
      </c>
      <c r="B156" s="35"/>
      <c r="C156" s="38"/>
      <c r="D156" s="16" t="s">
        <v>110</v>
      </c>
      <c r="E156" s="29"/>
      <c r="F156" s="17">
        <v>1</v>
      </c>
      <c r="G156" s="32"/>
      <c r="H156" s="49"/>
      <c r="I156" s="49"/>
    </row>
    <row r="157" spans="1:9" ht="112.5">
      <c r="A157" s="16" t="s">
        <v>16</v>
      </c>
      <c r="B157" s="36"/>
      <c r="C157" s="39"/>
      <c r="D157" s="16" t="s">
        <v>28</v>
      </c>
      <c r="E157" s="30"/>
      <c r="F157" s="17">
        <v>7</v>
      </c>
      <c r="G157" s="33"/>
      <c r="H157" s="50"/>
      <c r="I157" s="50"/>
    </row>
    <row r="158" spans="1:9" ht="112.5">
      <c r="A158" s="16" t="s">
        <v>16</v>
      </c>
      <c r="B158" s="34">
        <v>19</v>
      </c>
      <c r="C158" s="37" t="s">
        <v>117</v>
      </c>
      <c r="D158" s="16" t="s">
        <v>118</v>
      </c>
      <c r="E158" s="28">
        <v>4</v>
      </c>
      <c r="F158" s="17">
        <v>3</v>
      </c>
      <c r="G158" s="31" t="s">
        <v>50</v>
      </c>
      <c r="H158" s="48">
        <v>0</v>
      </c>
      <c r="I158" s="48">
        <f t="shared" si="1"/>
        <v>0</v>
      </c>
    </row>
    <row r="159" spans="1:9" ht="112.5">
      <c r="A159" s="16" t="s">
        <v>16</v>
      </c>
      <c r="B159" s="36"/>
      <c r="C159" s="39"/>
      <c r="D159" s="16" t="s">
        <v>119</v>
      </c>
      <c r="E159" s="30"/>
      <c r="F159" s="17">
        <v>1</v>
      </c>
      <c r="G159" s="33"/>
      <c r="H159" s="50"/>
      <c r="I159" s="50"/>
    </row>
    <row r="160" spans="1:9" ht="112.5">
      <c r="A160" s="16" t="s">
        <v>16</v>
      </c>
      <c r="B160" s="34">
        <v>20</v>
      </c>
      <c r="C160" s="37" t="s">
        <v>120</v>
      </c>
      <c r="D160" s="16" t="s">
        <v>121</v>
      </c>
      <c r="E160" s="28">
        <v>4</v>
      </c>
      <c r="F160" s="17">
        <v>1</v>
      </c>
      <c r="G160" s="31" t="s">
        <v>15</v>
      </c>
      <c r="H160" s="48">
        <v>0</v>
      </c>
      <c r="I160" s="48">
        <f t="shared" si="1"/>
        <v>0</v>
      </c>
    </row>
    <row r="161" spans="1:9" ht="112.5">
      <c r="A161" s="16" t="s">
        <v>16</v>
      </c>
      <c r="B161" s="35"/>
      <c r="C161" s="38"/>
      <c r="D161" s="16" t="s">
        <v>78</v>
      </c>
      <c r="E161" s="29"/>
      <c r="F161" s="17">
        <v>2</v>
      </c>
      <c r="G161" s="32"/>
      <c r="H161" s="49"/>
      <c r="I161" s="49"/>
    </row>
    <row r="162" spans="1:9" ht="112.5">
      <c r="A162" s="16" t="s">
        <v>16</v>
      </c>
      <c r="B162" s="36"/>
      <c r="C162" s="39"/>
      <c r="D162" s="16" t="s">
        <v>122</v>
      </c>
      <c r="E162" s="30"/>
      <c r="F162" s="17">
        <v>1</v>
      </c>
      <c r="G162" s="33"/>
      <c r="H162" s="50"/>
      <c r="I162" s="50"/>
    </row>
    <row r="163" spans="1:9" ht="112.5">
      <c r="A163" s="16" t="s">
        <v>16</v>
      </c>
      <c r="B163" s="34">
        <v>21</v>
      </c>
      <c r="C163" s="37" t="s">
        <v>123</v>
      </c>
      <c r="D163" s="16" t="s">
        <v>66</v>
      </c>
      <c r="E163" s="28">
        <v>56</v>
      </c>
      <c r="F163" s="17">
        <v>36</v>
      </c>
      <c r="G163" s="31" t="s">
        <v>15</v>
      </c>
      <c r="H163" s="48">
        <v>0</v>
      </c>
      <c r="I163" s="48">
        <f t="shared" ref="I163:I199" si="2">H163*F163</f>
        <v>0</v>
      </c>
    </row>
    <row r="164" spans="1:9" ht="112.5">
      <c r="A164" s="16" t="s">
        <v>16</v>
      </c>
      <c r="B164" s="36"/>
      <c r="C164" s="39"/>
      <c r="D164" s="16" t="s">
        <v>66</v>
      </c>
      <c r="E164" s="30"/>
      <c r="F164" s="17">
        <v>20</v>
      </c>
      <c r="G164" s="33"/>
      <c r="H164" s="50"/>
      <c r="I164" s="50"/>
    </row>
    <row r="165" spans="1:9" ht="112.5">
      <c r="A165" s="16" t="s">
        <v>16</v>
      </c>
      <c r="B165" s="34">
        <v>22</v>
      </c>
      <c r="C165" s="37" t="s">
        <v>124</v>
      </c>
      <c r="D165" s="16" t="s">
        <v>118</v>
      </c>
      <c r="E165" s="28">
        <v>5</v>
      </c>
      <c r="F165" s="17">
        <v>1</v>
      </c>
      <c r="G165" s="31" t="s">
        <v>50</v>
      </c>
      <c r="H165" s="48">
        <v>0</v>
      </c>
      <c r="I165" s="48">
        <f t="shared" si="2"/>
        <v>0</v>
      </c>
    </row>
    <row r="166" spans="1:9" ht="112.5">
      <c r="A166" s="16" t="s">
        <v>16</v>
      </c>
      <c r="B166" s="35"/>
      <c r="C166" s="38"/>
      <c r="D166" s="16" t="s">
        <v>118</v>
      </c>
      <c r="E166" s="29"/>
      <c r="F166" s="17">
        <v>1</v>
      </c>
      <c r="G166" s="32"/>
      <c r="H166" s="49"/>
      <c r="I166" s="49"/>
    </row>
    <row r="167" spans="1:9" ht="112.5">
      <c r="A167" s="16" t="s">
        <v>16</v>
      </c>
      <c r="B167" s="35"/>
      <c r="C167" s="38"/>
      <c r="D167" s="16" t="s">
        <v>55</v>
      </c>
      <c r="E167" s="29"/>
      <c r="F167" s="17">
        <v>1</v>
      </c>
      <c r="G167" s="32"/>
      <c r="H167" s="49"/>
      <c r="I167" s="49"/>
    </row>
    <row r="168" spans="1:9" ht="112.5">
      <c r="A168" s="16" t="s">
        <v>16</v>
      </c>
      <c r="B168" s="36"/>
      <c r="C168" s="39"/>
      <c r="D168" s="16" t="s">
        <v>41</v>
      </c>
      <c r="E168" s="30"/>
      <c r="F168" s="17">
        <v>2</v>
      </c>
      <c r="G168" s="33"/>
      <c r="H168" s="50"/>
      <c r="I168" s="50"/>
    </row>
    <row r="169" spans="1:9" ht="112.5">
      <c r="A169" s="16" t="s">
        <v>16</v>
      </c>
      <c r="B169" s="34">
        <v>23</v>
      </c>
      <c r="C169" s="37" t="s">
        <v>125</v>
      </c>
      <c r="D169" s="16" t="s">
        <v>118</v>
      </c>
      <c r="E169" s="28">
        <v>8</v>
      </c>
      <c r="F169" s="17">
        <v>1</v>
      </c>
      <c r="G169" s="31" t="s">
        <v>50</v>
      </c>
      <c r="H169" s="48">
        <v>0</v>
      </c>
      <c r="I169" s="48">
        <f t="shared" si="2"/>
        <v>0</v>
      </c>
    </row>
    <row r="170" spans="1:9" ht="112.5">
      <c r="A170" s="16" t="s">
        <v>16</v>
      </c>
      <c r="B170" s="35"/>
      <c r="C170" s="38"/>
      <c r="D170" s="16" t="s">
        <v>56</v>
      </c>
      <c r="E170" s="29"/>
      <c r="F170" s="17">
        <v>5</v>
      </c>
      <c r="G170" s="32"/>
      <c r="H170" s="49"/>
      <c r="I170" s="49"/>
    </row>
    <row r="171" spans="1:9" ht="112.5">
      <c r="A171" s="16" t="s">
        <v>16</v>
      </c>
      <c r="B171" s="36"/>
      <c r="C171" s="39"/>
      <c r="D171" s="16" t="s">
        <v>27</v>
      </c>
      <c r="E171" s="30"/>
      <c r="F171" s="17">
        <v>2</v>
      </c>
      <c r="G171" s="33"/>
      <c r="H171" s="50"/>
      <c r="I171" s="50"/>
    </row>
    <row r="172" spans="1:9" ht="112.5">
      <c r="A172" s="16" t="s">
        <v>16</v>
      </c>
      <c r="B172" s="17">
        <v>24</v>
      </c>
      <c r="C172" s="21" t="s">
        <v>126</v>
      </c>
      <c r="D172" s="16" t="s">
        <v>118</v>
      </c>
      <c r="E172" s="19">
        <v>1</v>
      </c>
      <c r="F172" s="17">
        <v>1</v>
      </c>
      <c r="G172" s="16" t="s">
        <v>50</v>
      </c>
      <c r="H172" s="14">
        <v>0</v>
      </c>
      <c r="I172" s="14">
        <f t="shared" si="2"/>
        <v>0</v>
      </c>
    </row>
    <row r="173" spans="1:9" ht="120">
      <c r="A173" s="16" t="s">
        <v>16</v>
      </c>
      <c r="B173" s="17">
        <v>25</v>
      </c>
      <c r="C173" s="21" t="s">
        <v>127</v>
      </c>
      <c r="D173" s="16" t="s">
        <v>114</v>
      </c>
      <c r="E173" s="19">
        <v>10</v>
      </c>
      <c r="F173" s="17">
        <v>10</v>
      </c>
      <c r="G173" s="16" t="s">
        <v>15</v>
      </c>
      <c r="H173" s="14">
        <v>0</v>
      </c>
      <c r="I173" s="14">
        <f t="shared" si="2"/>
        <v>0</v>
      </c>
    </row>
    <row r="174" spans="1:9" ht="195">
      <c r="A174" s="16" t="s">
        <v>16</v>
      </c>
      <c r="B174" s="17">
        <v>26</v>
      </c>
      <c r="C174" s="21" t="s">
        <v>128</v>
      </c>
      <c r="D174" s="16" t="s">
        <v>41</v>
      </c>
      <c r="E174" s="19">
        <v>4</v>
      </c>
      <c r="F174" s="17">
        <v>4</v>
      </c>
      <c r="G174" s="16" t="s">
        <v>15</v>
      </c>
      <c r="H174" s="14">
        <v>0</v>
      </c>
      <c r="I174" s="14">
        <f t="shared" si="2"/>
        <v>0</v>
      </c>
    </row>
    <row r="175" spans="1:9" ht="112.5">
      <c r="A175" s="16" t="s">
        <v>16</v>
      </c>
      <c r="B175" s="17">
        <v>27</v>
      </c>
      <c r="C175" s="21" t="s">
        <v>129</v>
      </c>
      <c r="D175" s="16" t="s">
        <v>41</v>
      </c>
      <c r="E175" s="19">
        <v>2</v>
      </c>
      <c r="F175" s="17">
        <v>2</v>
      </c>
      <c r="G175" s="16" t="s">
        <v>15</v>
      </c>
      <c r="H175" s="14">
        <v>0</v>
      </c>
      <c r="I175" s="14">
        <f t="shared" si="2"/>
        <v>0</v>
      </c>
    </row>
    <row r="176" spans="1:9" ht="405">
      <c r="A176" s="16" t="s">
        <v>16</v>
      </c>
      <c r="B176" s="17">
        <v>28</v>
      </c>
      <c r="C176" s="21" t="s">
        <v>130</v>
      </c>
      <c r="D176" s="16" t="s">
        <v>121</v>
      </c>
      <c r="E176" s="19">
        <v>1</v>
      </c>
      <c r="F176" s="17">
        <v>1</v>
      </c>
      <c r="G176" s="16" t="s">
        <v>50</v>
      </c>
      <c r="H176" s="14">
        <v>0</v>
      </c>
      <c r="I176" s="14">
        <f t="shared" si="2"/>
        <v>0</v>
      </c>
    </row>
    <row r="177" spans="1:9" ht="300">
      <c r="A177" s="16" t="s">
        <v>16</v>
      </c>
      <c r="B177" s="17">
        <v>29</v>
      </c>
      <c r="C177" s="21" t="s">
        <v>131</v>
      </c>
      <c r="D177" s="16" t="s">
        <v>78</v>
      </c>
      <c r="E177" s="19">
        <v>1</v>
      </c>
      <c r="F177" s="17">
        <v>1</v>
      </c>
      <c r="G177" s="16" t="s">
        <v>15</v>
      </c>
      <c r="H177" s="14">
        <v>0</v>
      </c>
      <c r="I177" s="14">
        <f t="shared" si="2"/>
        <v>0</v>
      </c>
    </row>
    <row r="178" spans="1:9" ht="165">
      <c r="A178" s="16" t="s">
        <v>16</v>
      </c>
      <c r="B178" s="17">
        <v>30</v>
      </c>
      <c r="C178" s="21" t="s">
        <v>132</v>
      </c>
      <c r="D178" s="16" t="s">
        <v>31</v>
      </c>
      <c r="E178" s="19">
        <v>1</v>
      </c>
      <c r="F178" s="17">
        <v>1</v>
      </c>
      <c r="G178" s="16" t="s">
        <v>15</v>
      </c>
      <c r="H178" s="14">
        <v>0</v>
      </c>
      <c r="I178" s="14">
        <f t="shared" si="2"/>
        <v>0</v>
      </c>
    </row>
    <row r="179" spans="1:9" ht="120">
      <c r="A179" s="16" t="s">
        <v>16</v>
      </c>
      <c r="B179" s="17">
        <v>31</v>
      </c>
      <c r="C179" s="21" t="s">
        <v>133</v>
      </c>
      <c r="D179" s="16" t="s">
        <v>31</v>
      </c>
      <c r="E179" s="19">
        <v>2</v>
      </c>
      <c r="F179" s="17">
        <v>2</v>
      </c>
      <c r="G179" s="16" t="s">
        <v>15</v>
      </c>
      <c r="H179" s="14">
        <v>0</v>
      </c>
      <c r="I179" s="14">
        <f t="shared" si="2"/>
        <v>0</v>
      </c>
    </row>
    <row r="180" spans="1:9" ht="135">
      <c r="A180" s="16" t="s">
        <v>16</v>
      </c>
      <c r="B180" s="17">
        <v>32</v>
      </c>
      <c r="C180" s="21" t="s">
        <v>134</v>
      </c>
      <c r="D180" s="16" t="s">
        <v>31</v>
      </c>
      <c r="E180" s="19">
        <v>4</v>
      </c>
      <c r="F180" s="17">
        <v>4</v>
      </c>
      <c r="G180" s="16" t="s">
        <v>15</v>
      </c>
      <c r="H180" s="14">
        <v>0</v>
      </c>
      <c r="I180" s="14">
        <f t="shared" si="2"/>
        <v>0</v>
      </c>
    </row>
    <row r="181" spans="1:9" ht="150">
      <c r="A181" s="16" t="s">
        <v>16</v>
      </c>
      <c r="B181" s="17">
        <v>33</v>
      </c>
      <c r="C181" s="21" t="s">
        <v>135</v>
      </c>
      <c r="D181" s="16" t="s">
        <v>115</v>
      </c>
      <c r="E181" s="19">
        <v>14</v>
      </c>
      <c r="F181" s="17">
        <v>14</v>
      </c>
      <c r="G181" s="16" t="s">
        <v>50</v>
      </c>
      <c r="H181" s="14">
        <v>0</v>
      </c>
      <c r="I181" s="14">
        <f t="shared" si="2"/>
        <v>0</v>
      </c>
    </row>
    <row r="182" spans="1:9" ht="135">
      <c r="A182" s="16" t="s">
        <v>16</v>
      </c>
      <c r="B182" s="17">
        <v>34</v>
      </c>
      <c r="C182" s="21" t="s">
        <v>136</v>
      </c>
      <c r="D182" s="16" t="s">
        <v>115</v>
      </c>
      <c r="E182" s="19">
        <v>3</v>
      </c>
      <c r="F182" s="17">
        <v>3</v>
      </c>
      <c r="G182" s="16" t="s">
        <v>50</v>
      </c>
      <c r="H182" s="14">
        <v>0</v>
      </c>
      <c r="I182" s="14">
        <f t="shared" si="2"/>
        <v>0</v>
      </c>
    </row>
    <row r="183" spans="1:9" ht="112.5">
      <c r="A183" s="16" t="s">
        <v>16</v>
      </c>
      <c r="B183" s="17">
        <v>35</v>
      </c>
      <c r="C183" s="21" t="s">
        <v>137</v>
      </c>
      <c r="D183" s="16" t="s">
        <v>115</v>
      </c>
      <c r="E183" s="19">
        <v>3</v>
      </c>
      <c r="F183" s="17">
        <v>3</v>
      </c>
      <c r="G183" s="16" t="s">
        <v>50</v>
      </c>
      <c r="H183" s="14">
        <v>0</v>
      </c>
      <c r="I183" s="14">
        <f t="shared" si="2"/>
        <v>0</v>
      </c>
    </row>
    <row r="184" spans="1:9" ht="180">
      <c r="A184" s="16" t="s">
        <v>16</v>
      </c>
      <c r="B184" s="17">
        <v>36</v>
      </c>
      <c r="C184" s="21" t="s">
        <v>138</v>
      </c>
      <c r="D184" s="16" t="s">
        <v>139</v>
      </c>
      <c r="E184" s="19">
        <v>1</v>
      </c>
      <c r="F184" s="17">
        <v>1</v>
      </c>
      <c r="G184" s="16" t="s">
        <v>50</v>
      </c>
      <c r="H184" s="14">
        <v>0</v>
      </c>
      <c r="I184" s="14">
        <f t="shared" si="2"/>
        <v>0</v>
      </c>
    </row>
    <row r="185" spans="1:9" ht="120">
      <c r="A185" s="16" t="s">
        <v>16</v>
      </c>
      <c r="B185" s="17">
        <v>37</v>
      </c>
      <c r="C185" s="21" t="s">
        <v>140</v>
      </c>
      <c r="D185" s="16" t="s">
        <v>59</v>
      </c>
      <c r="E185" s="19">
        <v>1</v>
      </c>
      <c r="F185" s="17">
        <v>1</v>
      </c>
      <c r="G185" s="16" t="s">
        <v>15</v>
      </c>
      <c r="H185" s="14">
        <v>0</v>
      </c>
      <c r="I185" s="14">
        <f t="shared" si="2"/>
        <v>0</v>
      </c>
    </row>
    <row r="186" spans="1:9" ht="112.5">
      <c r="A186" s="16" t="s">
        <v>16</v>
      </c>
      <c r="B186" s="17">
        <v>38</v>
      </c>
      <c r="C186" s="21" t="s">
        <v>141</v>
      </c>
      <c r="D186" s="16" t="s">
        <v>116</v>
      </c>
      <c r="E186" s="19">
        <v>1</v>
      </c>
      <c r="F186" s="17">
        <v>1</v>
      </c>
      <c r="G186" s="16" t="s">
        <v>50</v>
      </c>
      <c r="H186" s="14">
        <v>0</v>
      </c>
      <c r="I186" s="14">
        <f t="shared" si="2"/>
        <v>0</v>
      </c>
    </row>
    <row r="187" spans="1:9" ht="409.5">
      <c r="A187" s="16" t="s">
        <v>16</v>
      </c>
      <c r="B187" s="17">
        <v>39</v>
      </c>
      <c r="C187" s="21" t="s">
        <v>142</v>
      </c>
      <c r="D187" s="16" t="s">
        <v>33</v>
      </c>
      <c r="E187" s="19">
        <v>2</v>
      </c>
      <c r="F187" s="17">
        <v>2</v>
      </c>
      <c r="G187" s="16" t="s">
        <v>15</v>
      </c>
      <c r="H187" s="14">
        <v>0</v>
      </c>
      <c r="I187" s="14">
        <f t="shared" si="2"/>
        <v>0</v>
      </c>
    </row>
    <row r="188" spans="1:9" ht="405">
      <c r="A188" s="16" t="s">
        <v>16</v>
      </c>
      <c r="B188" s="17">
        <v>40</v>
      </c>
      <c r="C188" s="21" t="s">
        <v>143</v>
      </c>
      <c r="D188" s="16" t="s">
        <v>33</v>
      </c>
      <c r="E188" s="19">
        <v>2</v>
      </c>
      <c r="F188" s="17">
        <v>2</v>
      </c>
      <c r="G188" s="16" t="s">
        <v>15</v>
      </c>
      <c r="H188" s="14">
        <v>0</v>
      </c>
      <c r="I188" s="14">
        <f t="shared" si="2"/>
        <v>0</v>
      </c>
    </row>
    <row r="189" spans="1:9" ht="150">
      <c r="A189" s="16" t="s">
        <v>16</v>
      </c>
      <c r="B189" s="17">
        <v>41</v>
      </c>
      <c r="C189" s="21" t="s">
        <v>144</v>
      </c>
      <c r="D189" s="16" t="s">
        <v>33</v>
      </c>
      <c r="E189" s="19">
        <v>2</v>
      </c>
      <c r="F189" s="17">
        <v>2</v>
      </c>
      <c r="G189" s="16" t="s">
        <v>15</v>
      </c>
      <c r="H189" s="14">
        <v>0</v>
      </c>
      <c r="I189" s="14">
        <f t="shared" si="2"/>
        <v>0</v>
      </c>
    </row>
    <row r="190" spans="1:9" ht="270">
      <c r="A190" s="16" t="s">
        <v>16</v>
      </c>
      <c r="B190" s="17">
        <v>42</v>
      </c>
      <c r="C190" s="21" t="s">
        <v>145</v>
      </c>
      <c r="D190" s="16" t="s">
        <v>80</v>
      </c>
      <c r="E190" s="19">
        <v>1</v>
      </c>
      <c r="F190" s="17">
        <v>1</v>
      </c>
      <c r="G190" s="16" t="s">
        <v>15</v>
      </c>
      <c r="H190" s="14">
        <v>0</v>
      </c>
      <c r="I190" s="14">
        <f t="shared" si="2"/>
        <v>0</v>
      </c>
    </row>
    <row r="191" spans="1:9" ht="270">
      <c r="A191" s="16" t="s">
        <v>16</v>
      </c>
      <c r="B191" s="17">
        <v>43</v>
      </c>
      <c r="C191" s="21" t="s">
        <v>146</v>
      </c>
      <c r="D191" s="16" t="s">
        <v>80</v>
      </c>
      <c r="E191" s="19">
        <v>1</v>
      </c>
      <c r="F191" s="17">
        <v>1</v>
      </c>
      <c r="G191" s="16" t="s">
        <v>15</v>
      </c>
      <c r="H191" s="14">
        <v>0</v>
      </c>
      <c r="I191" s="14">
        <f t="shared" si="2"/>
        <v>0</v>
      </c>
    </row>
    <row r="192" spans="1:9" ht="112.5">
      <c r="A192" s="16" t="s">
        <v>16</v>
      </c>
      <c r="B192" s="17">
        <v>44</v>
      </c>
      <c r="C192" s="21" t="s">
        <v>147</v>
      </c>
      <c r="D192" s="16" t="s">
        <v>67</v>
      </c>
      <c r="E192" s="19">
        <v>2</v>
      </c>
      <c r="F192" s="17">
        <v>2</v>
      </c>
      <c r="G192" s="16" t="s">
        <v>15</v>
      </c>
      <c r="H192" s="14">
        <v>0</v>
      </c>
      <c r="I192" s="14">
        <f t="shared" si="2"/>
        <v>0</v>
      </c>
    </row>
    <row r="193" spans="1:9" ht="135">
      <c r="A193" s="16" t="s">
        <v>16</v>
      </c>
      <c r="B193" s="17">
        <v>45</v>
      </c>
      <c r="C193" s="21" t="s">
        <v>148</v>
      </c>
      <c r="D193" s="16" t="s">
        <v>83</v>
      </c>
      <c r="E193" s="19">
        <v>1</v>
      </c>
      <c r="F193" s="17">
        <v>1</v>
      </c>
      <c r="G193" s="16" t="s">
        <v>50</v>
      </c>
      <c r="H193" s="14">
        <v>0</v>
      </c>
      <c r="I193" s="14">
        <f t="shared" si="2"/>
        <v>0</v>
      </c>
    </row>
    <row r="194" spans="1:9" ht="135">
      <c r="A194" s="16" t="s">
        <v>16</v>
      </c>
      <c r="B194" s="17">
        <v>46</v>
      </c>
      <c r="C194" s="21" t="s">
        <v>149</v>
      </c>
      <c r="D194" s="16" t="s">
        <v>98</v>
      </c>
      <c r="E194" s="19">
        <v>1</v>
      </c>
      <c r="F194" s="17">
        <v>1</v>
      </c>
      <c r="G194" s="16" t="s">
        <v>15</v>
      </c>
      <c r="H194" s="14">
        <v>0</v>
      </c>
      <c r="I194" s="14">
        <f t="shared" si="2"/>
        <v>0</v>
      </c>
    </row>
    <row r="195" spans="1:9" ht="150">
      <c r="A195" s="16" t="s">
        <v>16</v>
      </c>
      <c r="B195" s="17">
        <v>47</v>
      </c>
      <c r="C195" s="21" t="s">
        <v>150</v>
      </c>
      <c r="D195" s="16" t="s">
        <v>85</v>
      </c>
      <c r="E195" s="19">
        <v>1</v>
      </c>
      <c r="F195" s="17">
        <v>1</v>
      </c>
      <c r="G195" s="16" t="s">
        <v>50</v>
      </c>
      <c r="H195" s="14">
        <v>0</v>
      </c>
      <c r="I195" s="14">
        <f t="shared" si="2"/>
        <v>0</v>
      </c>
    </row>
    <row r="196" spans="1:9" ht="112.5">
      <c r="A196" s="16" t="s">
        <v>16</v>
      </c>
      <c r="B196" s="17">
        <v>48</v>
      </c>
      <c r="C196" s="21" t="s">
        <v>151</v>
      </c>
      <c r="D196" s="16" t="s">
        <v>68</v>
      </c>
      <c r="E196" s="19">
        <v>1</v>
      </c>
      <c r="F196" s="17">
        <v>1</v>
      </c>
      <c r="G196" s="16" t="s">
        <v>15</v>
      </c>
      <c r="H196" s="14">
        <v>0</v>
      </c>
      <c r="I196" s="14">
        <f t="shared" si="2"/>
        <v>0</v>
      </c>
    </row>
    <row r="197" spans="1:9" ht="225">
      <c r="A197" s="16" t="s">
        <v>16</v>
      </c>
      <c r="B197" s="17">
        <v>49</v>
      </c>
      <c r="C197" s="21" t="s">
        <v>152</v>
      </c>
      <c r="D197" s="16" t="s">
        <v>68</v>
      </c>
      <c r="E197" s="19">
        <v>1</v>
      </c>
      <c r="F197" s="17">
        <v>1</v>
      </c>
      <c r="G197" s="16" t="s">
        <v>15</v>
      </c>
      <c r="H197" s="14">
        <v>0</v>
      </c>
      <c r="I197" s="14">
        <f t="shared" si="2"/>
        <v>0</v>
      </c>
    </row>
    <row r="198" spans="1:9" ht="112.5">
      <c r="A198" s="16" t="s">
        <v>16</v>
      </c>
      <c r="B198" s="17">
        <v>50</v>
      </c>
      <c r="C198" s="21" t="s">
        <v>153</v>
      </c>
      <c r="D198" s="16" t="s">
        <v>41</v>
      </c>
      <c r="E198" s="19">
        <v>1</v>
      </c>
      <c r="F198" s="17">
        <v>1</v>
      </c>
      <c r="G198" s="16" t="s">
        <v>15</v>
      </c>
      <c r="H198" s="14">
        <v>0</v>
      </c>
      <c r="I198" s="14">
        <f t="shared" si="2"/>
        <v>0</v>
      </c>
    </row>
    <row r="199" spans="1:9" ht="150">
      <c r="A199" s="16" t="s">
        <v>16</v>
      </c>
      <c r="B199" s="17">
        <v>51</v>
      </c>
      <c r="C199" s="21" t="s">
        <v>154</v>
      </c>
      <c r="D199" s="16" t="s">
        <v>52</v>
      </c>
      <c r="E199" s="19">
        <v>1</v>
      </c>
      <c r="F199" s="17">
        <v>1</v>
      </c>
      <c r="G199" s="16" t="s">
        <v>15</v>
      </c>
      <c r="H199" s="14">
        <v>0</v>
      </c>
      <c r="I199" s="14">
        <f t="shared" si="2"/>
        <v>0</v>
      </c>
    </row>
    <row r="200" spans="1:9">
      <c r="H200" s="22" t="s">
        <v>11</v>
      </c>
      <c r="I200" s="23">
        <f>SUM(I19:I199)</f>
        <v>0</v>
      </c>
    </row>
    <row r="201" spans="1:9">
      <c r="H201" s="22" t="s">
        <v>12</v>
      </c>
      <c r="I201" s="23">
        <f>I200*0.16</f>
        <v>0</v>
      </c>
    </row>
    <row r="202" spans="1:9">
      <c r="H202" s="22" t="s">
        <v>156</v>
      </c>
      <c r="I202" s="23">
        <f>I200+I201</f>
        <v>0</v>
      </c>
    </row>
    <row r="204" spans="1:9">
      <c r="A204" s="26" t="s">
        <v>158</v>
      </c>
    </row>
    <row r="205" spans="1:9">
      <c r="A205" s="26" t="s">
        <v>159</v>
      </c>
    </row>
    <row r="206" spans="1:9">
      <c r="A206" s="26" t="s">
        <v>160</v>
      </c>
    </row>
    <row r="207" spans="1:9">
      <c r="A207" s="26" t="s">
        <v>161</v>
      </c>
    </row>
    <row r="208" spans="1:9">
      <c r="A208" s="26" t="s">
        <v>163</v>
      </c>
    </row>
    <row r="209" spans="1:1">
      <c r="A209" s="26" t="s">
        <v>162</v>
      </c>
    </row>
  </sheetData>
  <mergeCells count="117">
    <mergeCell ref="B29:B32"/>
    <mergeCell ref="C29:C32"/>
    <mergeCell ref="E29:E32"/>
    <mergeCell ref="G29:G32"/>
    <mergeCell ref="H19:H22"/>
    <mergeCell ref="I19:I22"/>
    <mergeCell ref="C2:I2"/>
    <mergeCell ref="C3:I3"/>
    <mergeCell ref="C4:I4"/>
    <mergeCell ref="C6:I6"/>
    <mergeCell ref="C7:I7"/>
    <mergeCell ref="B14:I16"/>
    <mergeCell ref="B19:B22"/>
    <mergeCell ref="C19:C22"/>
    <mergeCell ref="E19:E22"/>
    <mergeCell ref="G19:G22"/>
    <mergeCell ref="B25:B27"/>
    <mergeCell ref="C25:C27"/>
    <mergeCell ref="E25:E27"/>
    <mergeCell ref="G25:G27"/>
    <mergeCell ref="H25:H27"/>
    <mergeCell ref="I25:I27"/>
    <mergeCell ref="H29:H32"/>
    <mergeCell ref="I29:I32"/>
    <mergeCell ref="B100:B106"/>
    <mergeCell ref="C100:C106"/>
    <mergeCell ref="E100:E106"/>
    <mergeCell ref="G100:G106"/>
    <mergeCell ref="B107:B109"/>
    <mergeCell ref="C107:C109"/>
    <mergeCell ref="E107:E109"/>
    <mergeCell ref="G107:G109"/>
    <mergeCell ref="B36:B65"/>
    <mergeCell ref="C36:C65"/>
    <mergeCell ref="E36:E65"/>
    <mergeCell ref="G36:G65"/>
    <mergeCell ref="B66:B99"/>
    <mergeCell ref="C66:C99"/>
    <mergeCell ref="E66:E99"/>
    <mergeCell ref="G66:G99"/>
    <mergeCell ref="E123:E138"/>
    <mergeCell ref="G123:G138"/>
    <mergeCell ref="B110:B115"/>
    <mergeCell ref="C110:C115"/>
    <mergeCell ref="E110:E115"/>
    <mergeCell ref="G110:G115"/>
    <mergeCell ref="B116:B118"/>
    <mergeCell ref="C116:C118"/>
    <mergeCell ref="E116:E118"/>
    <mergeCell ref="G116:G118"/>
    <mergeCell ref="B169:B171"/>
    <mergeCell ref="C169:C171"/>
    <mergeCell ref="E169:E171"/>
    <mergeCell ref="G169:G171"/>
    <mergeCell ref="B160:B162"/>
    <mergeCell ref="C160:C162"/>
    <mergeCell ref="E160:E162"/>
    <mergeCell ref="G160:G162"/>
    <mergeCell ref="B163:B164"/>
    <mergeCell ref="C163:C164"/>
    <mergeCell ref="E163:E164"/>
    <mergeCell ref="G163:G164"/>
    <mergeCell ref="H36:H65"/>
    <mergeCell ref="I36:I65"/>
    <mergeCell ref="B165:B168"/>
    <mergeCell ref="C165:C168"/>
    <mergeCell ref="E165:E168"/>
    <mergeCell ref="G165:G168"/>
    <mergeCell ref="B139:B157"/>
    <mergeCell ref="C139:C157"/>
    <mergeCell ref="E139:E157"/>
    <mergeCell ref="G139:G157"/>
    <mergeCell ref="B158:B159"/>
    <mergeCell ref="C158:C159"/>
    <mergeCell ref="E158:E159"/>
    <mergeCell ref="G158:G159"/>
    <mergeCell ref="B119:B122"/>
    <mergeCell ref="C119:C122"/>
    <mergeCell ref="E119:E122"/>
    <mergeCell ref="G119:G122"/>
    <mergeCell ref="B123:B138"/>
    <mergeCell ref="C123:C138"/>
    <mergeCell ref="I110:I115"/>
    <mergeCell ref="H116:H118"/>
    <mergeCell ref="I116:I118"/>
    <mergeCell ref="H119:H122"/>
    <mergeCell ref="I119:I122"/>
    <mergeCell ref="H66:H99"/>
    <mergeCell ref="I66:I99"/>
    <mergeCell ref="H100:H106"/>
    <mergeCell ref="I100:I106"/>
    <mergeCell ref="H107:H109"/>
    <mergeCell ref="I107:I109"/>
    <mergeCell ref="H169:H171"/>
    <mergeCell ref="I169:I171"/>
    <mergeCell ref="H160:H162"/>
    <mergeCell ref="I160:I162"/>
    <mergeCell ref="H163:H164"/>
    <mergeCell ref="I163:I164"/>
    <mergeCell ref="H165:H168"/>
    <mergeCell ref="I165:I168"/>
    <mergeCell ref="H123:H138"/>
    <mergeCell ref="I123:I138"/>
    <mergeCell ref="H139:H157"/>
    <mergeCell ref="I139:I157"/>
    <mergeCell ref="H158:H159"/>
    <mergeCell ref="I158:I159"/>
    <mergeCell ref="H110:H115"/>
    <mergeCell ref="D9:G9"/>
    <mergeCell ref="B10:C10"/>
    <mergeCell ref="B11:C11"/>
    <mergeCell ref="B12:C12"/>
    <mergeCell ref="B13:C13"/>
    <mergeCell ref="D10:I10"/>
    <mergeCell ref="D11:I11"/>
    <mergeCell ref="D12:I12"/>
    <mergeCell ref="D13:I13"/>
  </mergeCells>
  <printOptions horizontalCentered="1"/>
  <pageMargins left="0.15748031496062992" right="0.70866141732283472" top="0.74803149606299213" bottom="0.74803149606299213" header="0.31496062992125984" footer="0.31496062992125984"/>
  <pageSetup scale="47" fitToHeight="0" orientation="portrait" r:id="rId1"/>
  <headerFooter differentFirst="1">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17</vt:lpstr>
      <vt:lpstr>Anexo 18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Florencia Hernandez Rodriguez</dc:creator>
  <cp:lastModifiedBy>Diana Laura Chavez Castorena</cp:lastModifiedBy>
  <cp:lastPrinted>2025-09-24T21:18:56Z</cp:lastPrinted>
  <dcterms:created xsi:type="dcterms:W3CDTF">2025-05-06T17:13:21Z</dcterms:created>
  <dcterms:modified xsi:type="dcterms:W3CDTF">2025-09-25T19:16:43Z</dcterms:modified>
</cp:coreProperties>
</file>