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90" windowWidth="18555" windowHeight="11520"/>
  </bookViews>
  <sheets>
    <sheet name="Hoja3" sheetId="3" r:id="rId1"/>
  </sheets>
  <calcPr calcId="145621"/>
</workbook>
</file>

<file path=xl/calcChain.xml><?xml version="1.0" encoding="utf-8"?>
<calcChain xmlns="http://schemas.openxmlformats.org/spreadsheetml/2006/main">
  <c r="C7" i="3" l="1"/>
  <c r="C11" i="3" l="1"/>
  <c r="C12" i="3" s="1"/>
  <c r="C8" i="3"/>
  <c r="C16" i="3" s="1"/>
  <c r="C17" i="3" l="1"/>
  <c r="C15" i="3"/>
  <c r="C19" i="3" l="1"/>
</calcChain>
</file>

<file path=xl/sharedStrings.xml><?xml version="1.0" encoding="utf-8"?>
<sst xmlns="http://schemas.openxmlformats.org/spreadsheetml/2006/main" count="16" uniqueCount="16">
  <si>
    <t>DESGLOSE DE I.V.A. I.S.R. RETENCIONES</t>
  </si>
  <si>
    <t>HONORARIOS</t>
  </si>
  <si>
    <t>I.V.A.</t>
  </si>
  <si>
    <t>SUBTOTAL</t>
  </si>
  <si>
    <t>RETENCION I.V.A.</t>
  </si>
  <si>
    <t>RETENCION I.S.R.</t>
  </si>
  <si>
    <t>TOTAL</t>
  </si>
  <si>
    <t>UNIVERSIDAD AUTÓNOMA DEL ESTADO DE HIDALGO</t>
  </si>
  <si>
    <t>Instituto de Ciencias Sociales y Humanidades</t>
  </si>
  <si>
    <t>-----------</t>
  </si>
  <si>
    <t>Honorarios</t>
  </si>
  <si>
    <t>IVA</t>
  </si>
  <si>
    <t>ISR</t>
  </si>
  <si>
    <t>SUMAS</t>
  </si>
  <si>
    <t>Desglose de Honorarios para la Factura.</t>
  </si>
  <si>
    <t>Desglose en el sistema PAU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</si>
</sst>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10"/>
      <name val="Comic Sans MS"/>
      <family val="4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u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1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dotted">
        <color indexed="12"/>
      </right>
      <top/>
      <bottom style="dotted">
        <color indexed="12"/>
      </bottom>
      <diagonal/>
    </border>
    <border>
      <left style="medium">
        <color indexed="64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medium">
        <color indexed="64"/>
      </left>
      <right style="dotted">
        <color indexed="12"/>
      </right>
      <top style="dotted">
        <color indexed="12"/>
      </top>
      <bottom style="medium">
        <color indexed="64"/>
      </bottom>
      <diagonal/>
    </border>
    <border>
      <left style="medium">
        <color indexed="20"/>
      </left>
      <right style="medium">
        <color indexed="20"/>
      </right>
      <top style="medium">
        <color indexed="20"/>
      </top>
      <bottom style="medium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3">
    <xf numFmtId="0" fontId="0" fillId="0" borderId="0" xfId="0"/>
    <xf numFmtId="0" fontId="0" fillId="3" borderId="3" xfId="0" applyFill="1" applyBorder="1"/>
    <xf numFmtId="4" fontId="0" fillId="3" borderId="4" xfId="0" applyNumberFormat="1" applyFill="1" applyBorder="1"/>
    <xf numFmtId="0" fontId="0" fillId="3" borderId="5" xfId="0" applyFill="1" applyBorder="1"/>
    <xf numFmtId="4" fontId="0" fillId="3" borderId="6" xfId="0" applyNumberFormat="1" applyFill="1" applyBorder="1"/>
    <xf numFmtId="4" fontId="2" fillId="4" borderId="7" xfId="0" applyNumberFormat="1" applyFont="1" applyFill="1" applyBorder="1"/>
    <xf numFmtId="4" fontId="0" fillId="3" borderId="8" xfId="0" applyNumberFormat="1" applyFill="1" applyBorder="1"/>
    <xf numFmtId="0" fontId="2" fillId="3" borderId="9" xfId="0" applyFont="1" applyFill="1" applyBorder="1"/>
    <xf numFmtId="4" fontId="3" fillId="0" borderId="10" xfId="0" applyNumberFormat="1" applyFont="1" applyFill="1" applyBorder="1"/>
    <xf numFmtId="0" fontId="0" fillId="0" borderId="0" xfId="0" applyAlignment="1">
      <alignment horizontal="center"/>
    </xf>
    <xf numFmtId="44" fontId="0" fillId="0" borderId="0" xfId="1" applyFont="1"/>
    <xf numFmtId="0" fontId="5" fillId="0" borderId="0" xfId="0" applyFont="1" applyAlignment="1"/>
    <xf numFmtId="9" fontId="4" fillId="0" borderId="0" xfId="2" applyFont="1"/>
    <xf numFmtId="9" fontId="0" fillId="0" borderId="0" xfId="2" applyFont="1"/>
    <xf numFmtId="0" fontId="3" fillId="0" borderId="0" xfId="0" applyFont="1" applyAlignment="1"/>
    <xf numFmtId="0" fontId="2" fillId="3" borderId="0" xfId="0" applyFont="1" applyFill="1" applyBorder="1"/>
    <xf numFmtId="4" fontId="3" fillId="0" borderId="0" xfId="0" applyNumberFormat="1" applyFont="1" applyFill="1" applyBorder="1"/>
    <xf numFmtId="4" fontId="0" fillId="3" borderId="4" xfId="0" quotePrefix="1" applyNumberFormat="1" applyFill="1" applyBorder="1" applyAlignment="1">
      <alignment horizontal="right"/>
    </xf>
    <xf numFmtId="4" fontId="0" fillId="0" borderId="0" xfId="0" applyNumberFormat="1"/>
    <xf numFmtId="0" fontId="0" fillId="3" borderId="0" xfId="0" applyFill="1" applyBorder="1"/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tabSelected="1" workbookViewId="0">
      <selection activeCell="E23" sqref="E23"/>
    </sheetView>
  </sheetViews>
  <sheetFormatPr baseColWidth="10" defaultRowHeight="15" x14ac:dyDescent="0.25"/>
  <cols>
    <col min="1" max="1" width="5.85546875" customWidth="1"/>
    <col min="2" max="2" width="19" customWidth="1"/>
    <col min="3" max="3" width="19.85546875" customWidth="1"/>
    <col min="4" max="5" width="11.5703125" bestFit="1" customWidth="1"/>
    <col min="6" max="6" width="9" customWidth="1"/>
  </cols>
  <sheetData>
    <row r="1" spans="2:8" ht="19.5" customHeight="1" x14ac:dyDescent="0.25">
      <c r="B1" s="11" t="s">
        <v>7</v>
      </c>
      <c r="E1" s="12"/>
      <c r="F1" s="13"/>
      <c r="G1" s="20"/>
    </row>
    <row r="2" spans="2:8" x14ac:dyDescent="0.25">
      <c r="B2" s="14" t="s">
        <v>8</v>
      </c>
      <c r="E2" s="12"/>
      <c r="F2" s="13"/>
      <c r="G2" s="20"/>
    </row>
    <row r="3" spans="2:8" x14ac:dyDescent="0.25">
      <c r="B3" s="14"/>
      <c r="E3" s="12"/>
      <c r="F3" s="13"/>
    </row>
    <row r="4" spans="2:8" x14ac:dyDescent="0.25">
      <c r="B4" s="14" t="s">
        <v>14</v>
      </c>
      <c r="E4" s="12"/>
      <c r="F4" s="13"/>
    </row>
    <row r="5" spans="2:8" ht="15.75" thickBot="1" x14ac:dyDescent="0.3"/>
    <row r="6" spans="2:8" ht="16.5" x14ac:dyDescent="0.25">
      <c r="B6" s="21" t="s">
        <v>0</v>
      </c>
      <c r="C6" s="22"/>
    </row>
    <row r="7" spans="2:8" x14ac:dyDescent="0.25">
      <c r="B7" s="1" t="s">
        <v>1</v>
      </c>
      <c r="C7" s="2">
        <f>C9/1.16</f>
        <v>6896.5517241379312</v>
      </c>
      <c r="G7" s="18"/>
    </row>
    <row r="8" spans="2:8" ht="15.75" thickBot="1" x14ac:dyDescent="0.3">
      <c r="B8" s="3" t="s">
        <v>2</v>
      </c>
      <c r="C8" s="4">
        <f>C7*0.16</f>
        <v>1103.4482758620691</v>
      </c>
      <c r="D8" s="9"/>
      <c r="E8" s="9"/>
      <c r="G8" s="18"/>
    </row>
    <row r="9" spans="2:8" ht="15.75" thickBot="1" x14ac:dyDescent="0.3">
      <c r="B9" s="1" t="s">
        <v>3</v>
      </c>
      <c r="C9" s="5">
        <v>8000</v>
      </c>
      <c r="D9" s="10"/>
      <c r="E9" s="10"/>
      <c r="G9" s="18"/>
    </row>
    <row r="10" spans="2:8" x14ac:dyDescent="0.25">
      <c r="B10" s="3" t="s">
        <v>4</v>
      </c>
      <c r="C10" s="17" t="s">
        <v>9</v>
      </c>
    </row>
    <row r="11" spans="2:8" ht="15.75" thickBot="1" x14ac:dyDescent="0.3">
      <c r="B11" s="3" t="s">
        <v>5</v>
      </c>
      <c r="C11" s="6">
        <f>C7*10%</f>
        <v>689.65517241379314</v>
      </c>
    </row>
    <row r="12" spans="2:8" ht="15.75" thickBot="1" x14ac:dyDescent="0.3">
      <c r="B12" s="7" t="s">
        <v>6</v>
      </c>
      <c r="C12" s="8">
        <f>C9-C11</f>
        <v>7310.3448275862065</v>
      </c>
      <c r="H12" s="18"/>
    </row>
    <row r="13" spans="2:8" x14ac:dyDescent="0.25">
      <c r="B13" s="15"/>
      <c r="C13" s="16"/>
    </row>
    <row r="14" spans="2:8" x14ac:dyDescent="0.25">
      <c r="B14" s="19" t="s">
        <v>15</v>
      </c>
    </row>
    <row r="15" spans="2:8" x14ac:dyDescent="0.25">
      <c r="B15" t="s">
        <v>10</v>
      </c>
      <c r="C15" s="18">
        <f>C7-C11</f>
        <v>6206.8965517241377</v>
      </c>
      <c r="E15" s="18"/>
      <c r="G15" s="18"/>
    </row>
    <row r="16" spans="2:8" x14ac:dyDescent="0.25">
      <c r="B16" t="s">
        <v>11</v>
      </c>
      <c r="C16" s="18">
        <f>C8</f>
        <v>1103.4482758620691</v>
      </c>
    </row>
    <row r="17" spans="2:4" x14ac:dyDescent="0.25">
      <c r="B17" t="s">
        <v>12</v>
      </c>
      <c r="C17" s="18">
        <f>C11</f>
        <v>689.65517241379314</v>
      </c>
      <c r="D17" s="18"/>
    </row>
    <row r="19" spans="2:4" x14ac:dyDescent="0.25">
      <c r="B19" t="s">
        <v>13</v>
      </c>
      <c r="C19" s="18">
        <f>SUM(C15:C18)</f>
        <v>8000</v>
      </c>
    </row>
  </sheetData>
  <mergeCells count="2">
    <mergeCell ref="G1:G2"/>
    <mergeCell ref="B6:C6"/>
  </mergeCells>
  <pageMargins left="0.51181102362204722" right="0.5118110236220472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MANZANO</dc:creator>
  <cp:lastModifiedBy>Depto. Calidad</cp:lastModifiedBy>
  <cp:lastPrinted>2013-10-31T17:06:44Z</cp:lastPrinted>
  <dcterms:created xsi:type="dcterms:W3CDTF">2010-02-08T20:27:46Z</dcterms:created>
  <dcterms:modified xsi:type="dcterms:W3CDTF">2015-01-13T21:52:11Z</dcterms:modified>
</cp:coreProperties>
</file>