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mc:AlternateContent xmlns:mc="http://schemas.openxmlformats.org/markup-compatibility/2006">
    <mc:Choice Requires="x15">
      <x15ac:absPath xmlns:x15ac="http://schemas.microsoft.com/office/spreadsheetml/2010/11/ac" url="C:\Users\Lic.DavidMauricio\Downloads\"/>
    </mc:Choice>
  </mc:AlternateContent>
  <bookViews>
    <workbookView xWindow="0" yWindow="0" windowWidth="24000" windowHeight="8910" firstSheet="1" activeTab="1"/>
  </bookViews>
  <sheets>
    <sheet name="Hoja1" sheetId="6" state="hidden" r:id="rId1"/>
    <sheet name="MATRIZ AMBIENTAL" sheetId="2" r:id="rId2"/>
  </sheets>
  <calcPr calcId="162913"/>
</workbook>
</file>

<file path=xl/calcChain.xml><?xml version="1.0" encoding="utf-8"?>
<calcChain xmlns="http://schemas.openxmlformats.org/spreadsheetml/2006/main">
  <c r="V11" i="2" l="1"/>
  <c r="X31" i="2" l="1"/>
  <c r="Y31" i="2"/>
  <c r="Z31" i="2"/>
  <c r="W31" i="2"/>
  <c r="L31" i="2"/>
  <c r="M31" i="2"/>
  <c r="N31" i="2"/>
  <c r="O31" i="2"/>
  <c r="P31" i="2"/>
  <c r="Q31" i="2"/>
  <c r="R31" i="2"/>
  <c r="S31" i="2"/>
  <c r="T31" i="2"/>
  <c r="U31" i="2"/>
  <c r="K31" i="2"/>
  <c r="D31" i="2"/>
  <c r="E31" i="2"/>
  <c r="F31" i="2"/>
  <c r="G31" i="2"/>
  <c r="H31" i="2"/>
  <c r="I31" i="2"/>
  <c r="C31" i="2"/>
  <c r="Z15" i="2"/>
  <c r="Y15" i="2"/>
  <c r="X15" i="2"/>
  <c r="W15" i="2"/>
  <c r="U15" i="2"/>
  <c r="T15" i="2"/>
  <c r="S15" i="2"/>
  <c r="R15" i="2"/>
  <c r="Q15" i="2"/>
  <c r="P15" i="2"/>
  <c r="O15" i="2"/>
  <c r="N15" i="2"/>
  <c r="M15" i="2"/>
  <c r="L15" i="2"/>
  <c r="K15" i="2"/>
  <c r="I15" i="2"/>
  <c r="H15" i="2"/>
  <c r="G15" i="2"/>
  <c r="F15" i="2"/>
  <c r="E15" i="2"/>
  <c r="D15" i="2"/>
  <c r="C15" i="2"/>
  <c r="V30" i="2"/>
  <c r="V29" i="2"/>
  <c r="V28" i="2"/>
  <c r="V27" i="2"/>
  <c r="V26" i="2"/>
  <c r="V25" i="2"/>
  <c r="V24" i="2"/>
  <c r="V23" i="2"/>
  <c r="V22" i="2"/>
  <c r="V21" i="2"/>
  <c r="V12" i="2"/>
  <c r="V13" i="2"/>
  <c r="V14" i="2"/>
  <c r="AD15" i="2" l="1"/>
</calcChain>
</file>

<file path=xl/comments1.xml><?xml version="1.0" encoding="utf-8"?>
<comments xmlns="http://schemas.openxmlformats.org/spreadsheetml/2006/main">
  <authors>
    <author>Francisco</author>
  </authors>
  <commentList>
    <comment ref="B6" authorId="0" shapeId="0">
      <text>
        <r>
          <rPr>
            <b/>
            <sz val="9"/>
            <color indexed="81"/>
            <rFont val="Tahoma"/>
            <family val="2"/>
          </rPr>
          <t>Depto. Gestión Ambiental:</t>
        </r>
        <r>
          <rPr>
            <sz val="9"/>
            <color indexed="81"/>
            <rFont val="Tahoma"/>
            <family val="2"/>
          </rPr>
          <t xml:space="preserve">
Revisar los aspectos ambientales en la pestaña siguiente
</t>
        </r>
      </text>
    </comment>
    <comment ref="K6" authorId="0" shapeId="0">
      <text>
        <r>
          <rPr>
            <b/>
            <sz val="11"/>
            <color indexed="81"/>
            <rFont val="Tahoma"/>
            <family val="2"/>
          </rPr>
          <t xml:space="preserve">Naturaleza:
</t>
        </r>
        <r>
          <rPr>
            <sz val="11"/>
            <color indexed="81"/>
            <rFont val="Tahoma"/>
            <family val="2"/>
          </rPr>
          <t xml:space="preserve">
Única 1</t>
        </r>
      </text>
    </comment>
    <comment ref="L6" authorId="0" shapeId="0">
      <text>
        <r>
          <rPr>
            <b/>
            <sz val="11"/>
            <color indexed="81"/>
            <rFont val="Tahoma"/>
            <family val="2"/>
          </rPr>
          <t xml:space="preserve">Intensidad:
</t>
        </r>
        <r>
          <rPr>
            <sz val="11"/>
            <color indexed="81"/>
            <rFont val="Tahoma"/>
            <family val="2"/>
          </rPr>
          <t xml:space="preserve">
Baja  1
Media 2
Alta  4
Muy alta 8
Total 12</t>
        </r>
      </text>
    </comment>
    <comment ref="M6" authorId="0" shapeId="0">
      <text>
        <r>
          <rPr>
            <b/>
            <sz val="11"/>
            <color indexed="81"/>
            <rFont val="Tahoma"/>
            <family val="2"/>
          </rPr>
          <t>Extensión:</t>
        </r>
        <r>
          <rPr>
            <b/>
            <sz val="9"/>
            <color indexed="81"/>
            <rFont val="Tahoma"/>
            <family val="2"/>
          </rPr>
          <t xml:space="preserve">
</t>
        </r>
        <r>
          <rPr>
            <sz val="9"/>
            <color indexed="81"/>
            <rFont val="Tahoma"/>
            <family val="2"/>
          </rPr>
          <t xml:space="preserve">
</t>
        </r>
        <r>
          <rPr>
            <sz val="11"/>
            <color indexed="81"/>
            <rFont val="Tahoma"/>
            <family val="2"/>
          </rPr>
          <t xml:space="preserve">Puntual 1: 1%-33%
Parcial 2: 34%-66%
Extenso 4: 67%-99%
Total 8: 100%
</t>
        </r>
      </text>
    </comment>
    <comment ref="N6" authorId="0" shapeId="0">
      <text>
        <r>
          <rPr>
            <b/>
            <sz val="11"/>
            <color indexed="81"/>
            <rFont val="Tahoma"/>
            <family val="2"/>
          </rPr>
          <t xml:space="preserve">Momento:
</t>
        </r>
        <r>
          <rPr>
            <sz val="11"/>
            <color indexed="81"/>
            <rFont val="Tahoma"/>
            <family val="2"/>
          </rPr>
          <t xml:space="preserve">
Largo plazo 1
mediano plazo 2
inmediato o corto plazo 4
</t>
        </r>
        <r>
          <rPr>
            <sz val="9"/>
            <color indexed="81"/>
            <rFont val="Tahoma"/>
            <family val="2"/>
          </rPr>
          <t xml:space="preserve">
</t>
        </r>
      </text>
    </comment>
    <comment ref="O6" authorId="0" shapeId="0">
      <text>
        <r>
          <rPr>
            <b/>
            <sz val="11"/>
            <color indexed="81"/>
            <rFont val="Tahoma"/>
            <family val="2"/>
          </rPr>
          <t xml:space="preserve">Persistencia:
</t>
        </r>
        <r>
          <rPr>
            <sz val="11"/>
            <color indexed="81"/>
            <rFont val="Tahoma"/>
            <family val="2"/>
          </rPr>
          <t xml:space="preserve">
Fugaz   1
Temporal  2
Permanente 4
</t>
        </r>
      </text>
    </comment>
    <comment ref="P6" authorId="0" shapeId="0">
      <text>
        <r>
          <rPr>
            <b/>
            <sz val="11"/>
            <color indexed="81"/>
            <rFont val="Tahoma"/>
            <family val="2"/>
          </rPr>
          <t xml:space="preserve">Reversibilidad:
</t>
        </r>
        <r>
          <rPr>
            <sz val="11"/>
            <color indexed="81"/>
            <rFont val="Tahoma"/>
            <family val="2"/>
          </rPr>
          <t xml:space="preserve">
Reversible a corto plazo 1
Reversible a mediano plazo 2
Irreversible 4
</t>
        </r>
      </text>
    </comment>
    <comment ref="Q6" authorId="0" shapeId="0">
      <text>
        <r>
          <rPr>
            <b/>
            <sz val="11"/>
            <color indexed="81"/>
            <rFont val="Tahoma"/>
            <family val="2"/>
          </rPr>
          <t xml:space="preserve">Recuperabilidad:
</t>
        </r>
        <r>
          <rPr>
            <sz val="11"/>
            <color indexed="81"/>
            <rFont val="Tahoma"/>
            <family val="2"/>
          </rPr>
          <t xml:space="preserve">
Recuperable inmediatamente  1
Recuperable a mediano plazo 2
Mitigable  4
Irrecuperable 8</t>
        </r>
        <r>
          <rPr>
            <sz val="9"/>
            <color indexed="81"/>
            <rFont val="Tahoma"/>
            <family val="2"/>
          </rPr>
          <t xml:space="preserve">
</t>
        </r>
      </text>
    </comment>
    <comment ref="R6" authorId="0" shapeId="0">
      <text>
        <r>
          <rPr>
            <b/>
            <sz val="11"/>
            <color indexed="81"/>
            <rFont val="Tahoma"/>
            <family val="2"/>
          </rPr>
          <t xml:space="preserve">Correlación:
</t>
        </r>
        <r>
          <rPr>
            <sz val="11"/>
            <color indexed="81"/>
            <rFont val="Tahoma"/>
            <family val="2"/>
          </rPr>
          <t xml:space="preserve">
Sin correlación 1
Correlación  2
Mucha correlación  4
</t>
        </r>
      </text>
    </comment>
    <comment ref="S6" authorId="0" shapeId="0">
      <text>
        <r>
          <rPr>
            <b/>
            <sz val="11"/>
            <color indexed="81"/>
            <rFont val="Tahoma"/>
            <family val="2"/>
          </rPr>
          <t xml:space="preserve">Acumulación:
</t>
        </r>
        <r>
          <rPr>
            <sz val="11"/>
            <color indexed="81"/>
            <rFont val="Tahoma"/>
            <family val="2"/>
          </rPr>
          <t xml:space="preserve">
Simple 1
Acumulativo 4
</t>
        </r>
      </text>
    </comment>
    <comment ref="T6" authorId="0" shapeId="0">
      <text>
        <r>
          <rPr>
            <b/>
            <sz val="11"/>
            <color indexed="81"/>
            <rFont val="Tahoma"/>
            <family val="2"/>
          </rPr>
          <t xml:space="preserve">Efecto:
</t>
        </r>
        <r>
          <rPr>
            <sz val="11"/>
            <color indexed="81"/>
            <rFont val="Tahoma"/>
            <family val="2"/>
          </rPr>
          <t xml:space="preserve">
Indirecto o secundario 1
Directo o primario 4
</t>
        </r>
      </text>
    </comment>
    <comment ref="U6" authorId="0" shapeId="0">
      <text>
        <r>
          <rPr>
            <b/>
            <sz val="11"/>
            <color indexed="81"/>
            <rFont val="Tahoma"/>
            <family val="2"/>
          </rPr>
          <t xml:space="preserve">Periodicidad:
</t>
        </r>
        <r>
          <rPr>
            <sz val="11"/>
            <color indexed="81"/>
            <rFont val="Tahoma"/>
            <family val="2"/>
          </rPr>
          <t xml:space="preserve">
Irregular o discontinuo 1
Periódico  2
Continuo 4
</t>
        </r>
      </text>
    </comment>
    <comment ref="V6" authorId="0" shapeId="0">
      <text>
        <r>
          <rPr>
            <b/>
            <sz val="9"/>
            <color indexed="81"/>
            <rFont val="Tahoma"/>
            <family val="2"/>
          </rPr>
          <t>Algoritmo de calificación:</t>
        </r>
        <r>
          <rPr>
            <sz val="9"/>
            <color indexed="81"/>
            <rFont val="Tahoma"/>
            <family val="2"/>
          </rPr>
          <t xml:space="preserve">
Calificación = N.(3(I) + 2(EX+MO) + PE + RV + SI + AC + EF + PR + MC)
Se realiza un Diagrama de Pareto y se establecen medidas para aquellos impactos calificados por encima de un valor crítico. 
</t>
        </r>
      </text>
    </comment>
    <comment ref="C9" authorId="0" shapeId="0">
      <text>
        <r>
          <rPr>
            <b/>
            <sz val="9"/>
            <color indexed="81"/>
            <rFont val="Tahoma"/>
            <family val="2"/>
          </rPr>
          <t xml:space="preserve">IMPACTO AMBIENTAL:
</t>
        </r>
        <r>
          <rPr>
            <sz val="9"/>
            <color indexed="81"/>
            <rFont val="Tahoma"/>
            <family val="2"/>
          </rPr>
          <t>Alteración de la hidráulica de las aguas subterráneas
Alteración de la hidráulica de las aguas superficiales
Alteración de las propiedades del agua
Colmatación (acumulación de sedimentos) en los cuerpos de agua
Modificación del régimen natural de los caudades</t>
        </r>
      </text>
    </comment>
    <comment ref="D9" authorId="0" shapeId="0">
      <text>
        <r>
          <rPr>
            <b/>
            <sz val="9"/>
            <color indexed="81"/>
            <rFont val="Tahoma"/>
            <family val="2"/>
          </rPr>
          <t>IMPACTO AMBIENTAL:</t>
        </r>
        <r>
          <rPr>
            <sz val="9"/>
            <color indexed="81"/>
            <rFont val="Tahoma"/>
            <family val="2"/>
          </rPr>
          <t xml:space="preserve">
Contaminación del aire por gases y vapores
Contaminación del aire por material particulado
Contaminación del aire por radiación
Contaminación del aire por ruido</t>
        </r>
      </text>
    </comment>
    <comment ref="E9" authorId="0" shapeId="0">
      <text>
        <r>
          <rPr>
            <b/>
            <sz val="9"/>
            <color indexed="81"/>
            <rFont val="Tahoma"/>
            <family val="2"/>
          </rPr>
          <t>IMPACTO AMBIENTAL:</t>
        </r>
        <r>
          <rPr>
            <sz val="9"/>
            <color indexed="81"/>
            <rFont val="Tahoma"/>
            <family val="2"/>
          </rPr>
          <t xml:space="preserve">
Activación de procesos erosivos
Alteración de las propiedades del suelo
Desestabilización de taludes o hundimiento del terreno
Perdida de suelo orgánico o agrológico</t>
        </r>
      </text>
    </comment>
    <comment ref="F9" authorId="0" shapeId="0">
      <text>
        <r>
          <rPr>
            <b/>
            <sz val="9"/>
            <color indexed="81"/>
            <rFont val="Tahoma"/>
            <family val="2"/>
          </rPr>
          <t xml:space="preserve">IMPACTO AMBIENTAL:
</t>
        </r>
        <r>
          <rPr>
            <sz val="9"/>
            <color indexed="81"/>
            <rFont val="Tahoma"/>
            <family val="2"/>
          </rPr>
          <t xml:space="preserve">Modificación del microclima
</t>
        </r>
      </text>
    </comment>
    <comment ref="G9" authorId="0" shapeId="0">
      <text>
        <r>
          <rPr>
            <b/>
            <sz val="9"/>
            <color indexed="81"/>
            <rFont val="Tahoma"/>
            <family val="2"/>
          </rPr>
          <t>IMPACTO AMBIENTAL:</t>
        </r>
        <r>
          <rPr>
            <sz val="9"/>
            <color indexed="81"/>
            <rFont val="Tahoma"/>
            <family val="2"/>
          </rPr>
          <t xml:space="preserve">
Alteración del paisaje</t>
        </r>
      </text>
    </comment>
    <comment ref="H9" authorId="0" shapeId="0">
      <text>
        <r>
          <rPr>
            <b/>
            <sz val="9"/>
            <color indexed="81"/>
            <rFont val="Tahoma"/>
            <family val="2"/>
          </rPr>
          <t>IMPACTO AMBIENTAL:</t>
        </r>
        <r>
          <rPr>
            <sz val="9"/>
            <color indexed="81"/>
            <rFont val="Tahoma"/>
            <family val="2"/>
          </rPr>
          <t xml:space="preserve">
Afectación de la flora</t>
        </r>
      </text>
    </comment>
    <comment ref="I9" authorId="0" shapeId="0">
      <text>
        <r>
          <rPr>
            <b/>
            <sz val="9"/>
            <color indexed="81"/>
            <rFont val="Tahoma"/>
            <family val="2"/>
          </rPr>
          <t>IMPACTO AMBIENTAL:</t>
        </r>
        <r>
          <rPr>
            <sz val="9"/>
            <color indexed="81"/>
            <rFont val="Tahoma"/>
            <family val="2"/>
          </rPr>
          <t xml:space="preserve">
Afectación de la fauna</t>
        </r>
      </text>
    </comment>
    <comment ref="K17" authorId="0" shapeId="0">
      <text>
        <r>
          <rPr>
            <b/>
            <sz val="11"/>
            <color indexed="81"/>
            <rFont val="Tahoma"/>
            <family val="2"/>
          </rPr>
          <t xml:space="preserve">Naturaleza:
</t>
        </r>
        <r>
          <rPr>
            <sz val="11"/>
            <color indexed="81"/>
            <rFont val="Tahoma"/>
            <family val="2"/>
          </rPr>
          <t xml:space="preserve">
Positiva o benéfica  +1
Negativa o perjudicial  -1
</t>
        </r>
      </text>
    </comment>
    <comment ref="L17" authorId="0" shapeId="0">
      <text>
        <r>
          <rPr>
            <b/>
            <sz val="11"/>
            <color indexed="81"/>
            <rFont val="Tahoma"/>
            <family val="2"/>
          </rPr>
          <t xml:space="preserve">Intencidad:
</t>
        </r>
        <r>
          <rPr>
            <sz val="11"/>
            <color indexed="81"/>
            <rFont val="Tahoma"/>
            <family val="2"/>
          </rPr>
          <t xml:space="preserve">
Baja  1
Media 2
Alta  4
Muy alta 8
Total 12
</t>
        </r>
      </text>
    </comment>
    <comment ref="M17" authorId="0" shapeId="0">
      <text>
        <r>
          <rPr>
            <b/>
            <sz val="11"/>
            <color indexed="81"/>
            <rFont val="Tahoma"/>
            <family val="2"/>
          </rPr>
          <t>Extensión:</t>
        </r>
        <r>
          <rPr>
            <b/>
            <sz val="9"/>
            <color indexed="81"/>
            <rFont val="Tahoma"/>
            <family val="2"/>
          </rPr>
          <t xml:space="preserve">
</t>
        </r>
        <r>
          <rPr>
            <sz val="9"/>
            <color indexed="81"/>
            <rFont val="Tahoma"/>
            <family val="2"/>
          </rPr>
          <t xml:space="preserve">
</t>
        </r>
        <r>
          <rPr>
            <sz val="11"/>
            <color indexed="81"/>
            <rFont val="Tahoma"/>
            <family val="2"/>
          </rPr>
          <t xml:space="preserve">Puntual 1: 1%-33%
Parcial 2: 34%-66%
Extenso 4: 67%-99%
Total 8: 100%
</t>
        </r>
      </text>
    </comment>
    <comment ref="N17" authorId="0" shapeId="0">
      <text>
        <r>
          <rPr>
            <b/>
            <sz val="11"/>
            <color indexed="81"/>
            <rFont val="Tahoma"/>
            <family val="2"/>
          </rPr>
          <t xml:space="preserve">Momento:
</t>
        </r>
        <r>
          <rPr>
            <sz val="11"/>
            <color indexed="81"/>
            <rFont val="Tahoma"/>
            <family val="2"/>
          </rPr>
          <t xml:space="preserve">
Largo plazo 1
mediano plazo 2
inmediato o corto plazo 4
Crítico +4 (Si el impacto se presenta en un momento critico la valoración será 4 unidades superior)</t>
        </r>
        <r>
          <rPr>
            <sz val="9"/>
            <color indexed="81"/>
            <rFont val="Tahoma"/>
            <family val="2"/>
          </rPr>
          <t xml:space="preserve">
</t>
        </r>
      </text>
    </comment>
    <comment ref="O17" authorId="0" shapeId="0">
      <text>
        <r>
          <rPr>
            <b/>
            <sz val="11"/>
            <color indexed="81"/>
            <rFont val="Tahoma"/>
            <family val="2"/>
          </rPr>
          <t xml:space="preserve">Persistencia:
</t>
        </r>
        <r>
          <rPr>
            <sz val="11"/>
            <color indexed="81"/>
            <rFont val="Tahoma"/>
            <family val="2"/>
          </rPr>
          <t xml:space="preserve">
Fugaz   1
Temporal  2
Permanente 4
</t>
        </r>
      </text>
    </comment>
    <comment ref="P17" authorId="0" shapeId="0">
      <text>
        <r>
          <rPr>
            <b/>
            <sz val="11"/>
            <color indexed="81"/>
            <rFont val="Tahoma"/>
            <family val="2"/>
          </rPr>
          <t xml:space="preserve">Reversibilidad:
</t>
        </r>
        <r>
          <rPr>
            <sz val="11"/>
            <color indexed="81"/>
            <rFont val="Tahoma"/>
            <family val="2"/>
          </rPr>
          <t xml:space="preserve">
Reversible a corto plazo 1
Reversible a mediano plazo 2
Irreversible 4
</t>
        </r>
      </text>
    </comment>
    <comment ref="Q17" authorId="0" shapeId="0">
      <text>
        <r>
          <rPr>
            <b/>
            <sz val="11"/>
            <color indexed="81"/>
            <rFont val="Tahoma"/>
            <family val="2"/>
          </rPr>
          <t xml:space="preserve">Recuperabilidad:
</t>
        </r>
        <r>
          <rPr>
            <sz val="11"/>
            <color indexed="81"/>
            <rFont val="Tahoma"/>
            <family val="2"/>
          </rPr>
          <t xml:space="preserve">
Recuperable inmediatamente  1
Recuperable a mediano plazo 2
Mitigable  4
Irrecuperable 8</t>
        </r>
        <r>
          <rPr>
            <sz val="9"/>
            <color indexed="81"/>
            <rFont val="Tahoma"/>
            <family val="2"/>
          </rPr>
          <t xml:space="preserve">
</t>
        </r>
      </text>
    </comment>
    <comment ref="R17" authorId="0" shapeId="0">
      <text>
        <r>
          <rPr>
            <b/>
            <sz val="11"/>
            <color indexed="81"/>
            <rFont val="Tahoma"/>
            <family val="2"/>
          </rPr>
          <t xml:space="preserve">Correlación:
</t>
        </r>
        <r>
          <rPr>
            <sz val="11"/>
            <color indexed="81"/>
            <rFont val="Tahoma"/>
            <family val="2"/>
          </rPr>
          <t xml:space="preserve">
Sin correlación 1
Correlación  2
Mucha correlación  4
</t>
        </r>
      </text>
    </comment>
    <comment ref="S17" authorId="0" shapeId="0">
      <text>
        <r>
          <rPr>
            <b/>
            <sz val="11"/>
            <color indexed="81"/>
            <rFont val="Tahoma"/>
            <family val="2"/>
          </rPr>
          <t xml:space="preserve">Acumulación:
</t>
        </r>
        <r>
          <rPr>
            <sz val="11"/>
            <color indexed="81"/>
            <rFont val="Tahoma"/>
            <family val="2"/>
          </rPr>
          <t xml:space="preserve">
Simple 1
Acumulativo 4
</t>
        </r>
      </text>
    </comment>
    <comment ref="T17" authorId="0" shapeId="0">
      <text>
        <r>
          <rPr>
            <b/>
            <sz val="11"/>
            <color indexed="81"/>
            <rFont val="Tahoma"/>
            <family val="2"/>
          </rPr>
          <t xml:space="preserve">Efecto:
</t>
        </r>
        <r>
          <rPr>
            <sz val="11"/>
            <color indexed="81"/>
            <rFont val="Tahoma"/>
            <family val="2"/>
          </rPr>
          <t xml:space="preserve">
Indirecto o secundario 1
Directo o primario 4
</t>
        </r>
      </text>
    </comment>
    <comment ref="U17" authorId="0" shapeId="0">
      <text>
        <r>
          <rPr>
            <b/>
            <sz val="11"/>
            <color indexed="81"/>
            <rFont val="Tahoma"/>
            <family val="2"/>
          </rPr>
          <t xml:space="preserve">Periodicidad:
</t>
        </r>
        <r>
          <rPr>
            <sz val="11"/>
            <color indexed="81"/>
            <rFont val="Tahoma"/>
            <family val="2"/>
          </rPr>
          <t xml:space="preserve">
Irregular o discontinuo 1
Periódico  2
Continuo 4
</t>
        </r>
      </text>
    </comment>
    <comment ref="C20" authorId="0" shapeId="0">
      <text>
        <r>
          <rPr>
            <b/>
            <sz val="9"/>
            <color indexed="81"/>
            <rFont val="Tahoma"/>
            <family val="2"/>
          </rPr>
          <t xml:space="preserve">IMPACTO AMBIENTAL:
</t>
        </r>
        <r>
          <rPr>
            <sz val="9"/>
            <color indexed="81"/>
            <rFont val="Tahoma"/>
            <family val="2"/>
          </rPr>
          <t>Alteración de la hidráulica de las aguas subterráneas
Alteración de la hidráulica de las aguas superficiales
Alteración de las propiedades del agua
Colmatación (acumulación de sedimentos) en los cuerpos de agua
Modificación del régimen natural de los caudades</t>
        </r>
      </text>
    </comment>
    <comment ref="D20" authorId="0" shapeId="0">
      <text>
        <r>
          <rPr>
            <b/>
            <sz val="9"/>
            <color indexed="81"/>
            <rFont val="Tahoma"/>
            <family val="2"/>
          </rPr>
          <t>IMPACTO AMBIENTAL:</t>
        </r>
        <r>
          <rPr>
            <sz val="9"/>
            <color indexed="81"/>
            <rFont val="Tahoma"/>
            <family val="2"/>
          </rPr>
          <t xml:space="preserve">
Contaminación del aire por gases y vapores
Contaminación del aire por material particulado
Contaminación del aire por radiación
Contaminación del aire por ruido</t>
        </r>
      </text>
    </comment>
    <comment ref="E20" authorId="0" shapeId="0">
      <text>
        <r>
          <rPr>
            <b/>
            <sz val="9"/>
            <color indexed="81"/>
            <rFont val="Tahoma"/>
            <family val="2"/>
          </rPr>
          <t>IMPACTO AMBIENTAL:</t>
        </r>
        <r>
          <rPr>
            <sz val="9"/>
            <color indexed="81"/>
            <rFont val="Tahoma"/>
            <family val="2"/>
          </rPr>
          <t xml:space="preserve">
Activación de procesos erosivos
Alteración de las propiedades del suelo
Desestabilización de taludes o hundimiento del terreno
Perdida de suelo orgánico o agrológico</t>
        </r>
      </text>
    </comment>
    <comment ref="F20" authorId="0" shapeId="0">
      <text>
        <r>
          <rPr>
            <b/>
            <sz val="9"/>
            <color indexed="81"/>
            <rFont val="Tahoma"/>
            <family val="2"/>
          </rPr>
          <t xml:space="preserve">IMPACTO AMBIENTAL:
</t>
        </r>
        <r>
          <rPr>
            <sz val="9"/>
            <color indexed="81"/>
            <rFont val="Tahoma"/>
            <family val="2"/>
          </rPr>
          <t xml:space="preserve">Modificación del microclima
</t>
        </r>
      </text>
    </comment>
    <comment ref="G20" authorId="0" shapeId="0">
      <text>
        <r>
          <rPr>
            <b/>
            <sz val="9"/>
            <color indexed="81"/>
            <rFont val="Tahoma"/>
            <family val="2"/>
          </rPr>
          <t>IMPACTO AMBIENTAL:</t>
        </r>
        <r>
          <rPr>
            <sz val="9"/>
            <color indexed="81"/>
            <rFont val="Tahoma"/>
            <family val="2"/>
          </rPr>
          <t xml:space="preserve">
Alteración del paisaje</t>
        </r>
      </text>
    </comment>
    <comment ref="H20" authorId="0" shapeId="0">
      <text>
        <r>
          <rPr>
            <b/>
            <sz val="9"/>
            <color indexed="81"/>
            <rFont val="Tahoma"/>
            <family val="2"/>
          </rPr>
          <t>IMPACTO AMBIENTAL:</t>
        </r>
        <r>
          <rPr>
            <sz val="9"/>
            <color indexed="81"/>
            <rFont val="Tahoma"/>
            <family val="2"/>
          </rPr>
          <t xml:space="preserve">
Afectación de la flora</t>
        </r>
      </text>
    </comment>
    <comment ref="I20" authorId="0" shapeId="0">
      <text>
        <r>
          <rPr>
            <b/>
            <sz val="9"/>
            <color indexed="81"/>
            <rFont val="Tahoma"/>
            <family val="2"/>
          </rPr>
          <t>IMPACTO AMBIENTAL:</t>
        </r>
        <r>
          <rPr>
            <sz val="9"/>
            <color indexed="81"/>
            <rFont val="Tahoma"/>
            <family val="2"/>
          </rPr>
          <t xml:space="preserve">
Afectación de la fauna</t>
        </r>
      </text>
    </comment>
  </commentList>
</comments>
</file>

<file path=xl/sharedStrings.xml><?xml version="1.0" encoding="utf-8"?>
<sst xmlns="http://schemas.openxmlformats.org/spreadsheetml/2006/main" count="301" uniqueCount="248">
  <si>
    <t>Agua</t>
  </si>
  <si>
    <t>Aceite de Inmersión (algunos microscopios)</t>
  </si>
  <si>
    <t>Baterías usadas</t>
  </si>
  <si>
    <t>Botes vacíos en aerosol</t>
  </si>
  <si>
    <t>Desecho de aceite comestible</t>
  </si>
  <si>
    <t>Detergentes</t>
  </si>
  <si>
    <t>Emisiones de Calor</t>
  </si>
  <si>
    <t>Emisiones de Ruido</t>
  </si>
  <si>
    <t>Fertilizantes</t>
  </si>
  <si>
    <t>Gas Oxigeno</t>
  </si>
  <si>
    <t>Gasolina</t>
  </si>
  <si>
    <t>Generación de filtros y trapos usados</t>
  </si>
  <si>
    <t>Herbicidas</t>
  </si>
  <si>
    <t>Lámparas fluorescentes usadas</t>
  </si>
  <si>
    <t>Llantas usadas</t>
  </si>
  <si>
    <t>Manchas de aceite en estacionamientos</t>
  </si>
  <si>
    <t>Medicamentos</t>
  </si>
  <si>
    <t>Petróleo</t>
  </si>
  <si>
    <t>Pintura en esmalte (en salones, oficinas y edificios)</t>
  </si>
  <si>
    <t>Pintura vinílica (en salones, oficinas y edificios)</t>
  </si>
  <si>
    <t>Productos de limpieza</t>
  </si>
  <si>
    <t>Productos en Aerosol (pinturas) usados</t>
  </si>
  <si>
    <t>Residuos de Poda</t>
  </si>
  <si>
    <t>Residuos sólidos por incendio</t>
  </si>
  <si>
    <t>Residuos Urbanos (Basura municipal)</t>
  </si>
  <si>
    <t>Uso de Bióxido de Carbono  (CO2) (extintores)</t>
  </si>
  <si>
    <t>Utilización de suelo</t>
  </si>
  <si>
    <t>Vertidos al Agua (sanitarios)</t>
  </si>
  <si>
    <t>Vibraciones (por construcción o remodelación)</t>
  </si>
  <si>
    <t>IMPACTO AMBIENTAL</t>
  </si>
  <si>
    <t>NATURALEZA</t>
  </si>
  <si>
    <t>INTENSIDAD</t>
  </si>
  <si>
    <t>MOMENTO</t>
  </si>
  <si>
    <t>PERSISTENCIA</t>
  </si>
  <si>
    <t>REVERSIBILIDAD</t>
  </si>
  <si>
    <t>RECUPERABILIDAD</t>
  </si>
  <si>
    <t>ACUMULACIÓN</t>
  </si>
  <si>
    <t>EFECTO</t>
  </si>
  <si>
    <t>PERIODICIDAD</t>
  </si>
  <si>
    <t>IMPORTANCIA</t>
  </si>
  <si>
    <t>ASPECTO AMBIENTAL</t>
  </si>
  <si>
    <t>EXTENSIÓN</t>
  </si>
  <si>
    <t>FACTOR AMBIENTAL</t>
  </si>
  <si>
    <t>COMPONENTE AMBIENTAL</t>
  </si>
  <si>
    <t>ABIÓTICO</t>
  </si>
  <si>
    <t>BIOTICO</t>
  </si>
  <si>
    <t>AGUA</t>
  </si>
  <si>
    <t>ATMÓSFERA</t>
  </si>
  <si>
    <t>SUELOS</t>
  </si>
  <si>
    <t>CLIMA</t>
  </si>
  <si>
    <t>PAISAJE</t>
  </si>
  <si>
    <t>FLORA</t>
  </si>
  <si>
    <t>FAUNA</t>
  </si>
  <si>
    <t>CONTROL</t>
  </si>
  <si>
    <t>Aceites lubricantes</t>
  </si>
  <si>
    <t>Cartón</t>
  </si>
  <si>
    <t>Aceite Comestible</t>
  </si>
  <si>
    <t>Vaselina</t>
  </si>
  <si>
    <r>
      <t xml:space="preserve">PERIODICIDAD </t>
    </r>
    <r>
      <rPr>
        <b/>
        <sz val="10"/>
        <color theme="6" tint="-0.249977111117893"/>
        <rFont val="Calibri"/>
        <family val="2"/>
        <scheme val="minor"/>
      </rPr>
      <t>PR</t>
    </r>
    <r>
      <rPr>
        <b/>
        <sz val="8"/>
        <color theme="1"/>
        <rFont val="Calibri"/>
        <family val="2"/>
        <scheme val="minor"/>
      </rPr>
      <t xml:space="preserve"> </t>
    </r>
  </si>
  <si>
    <r>
      <t xml:space="preserve">EFECTO </t>
    </r>
    <r>
      <rPr>
        <b/>
        <sz val="10"/>
        <color theme="6" tint="-0.249977111117893"/>
        <rFont val="Calibri"/>
        <family val="2"/>
        <scheme val="minor"/>
      </rPr>
      <t>EF</t>
    </r>
  </si>
  <si>
    <r>
      <t xml:space="preserve">ACUMULACIÓN </t>
    </r>
    <r>
      <rPr>
        <b/>
        <sz val="10"/>
        <color theme="6" tint="-0.249977111117893"/>
        <rFont val="Calibri"/>
        <family val="2"/>
        <scheme val="minor"/>
      </rPr>
      <t>AC</t>
    </r>
  </si>
  <si>
    <r>
      <t xml:space="preserve">RECUPERABILIDAD </t>
    </r>
    <r>
      <rPr>
        <b/>
        <sz val="10"/>
        <color theme="6" tint="-0.249977111117893"/>
        <rFont val="Calibri"/>
        <family val="2"/>
        <scheme val="minor"/>
      </rPr>
      <t>MC</t>
    </r>
  </si>
  <si>
    <r>
      <t xml:space="preserve">REVERSIBILIDAD </t>
    </r>
    <r>
      <rPr>
        <b/>
        <sz val="10"/>
        <color theme="6" tint="-0.249977111117893"/>
        <rFont val="Calibri"/>
        <family val="2"/>
        <scheme val="minor"/>
      </rPr>
      <t>RV</t>
    </r>
  </si>
  <si>
    <r>
      <t xml:space="preserve">PERSISTENCIA </t>
    </r>
    <r>
      <rPr>
        <b/>
        <sz val="10"/>
        <color theme="6" tint="-0.249977111117893"/>
        <rFont val="Calibri"/>
        <family val="2"/>
        <scheme val="minor"/>
      </rPr>
      <t>PE</t>
    </r>
  </si>
  <si>
    <r>
      <t xml:space="preserve">MOMENTO  </t>
    </r>
    <r>
      <rPr>
        <b/>
        <sz val="10"/>
        <color theme="6" tint="-0.249977111117893"/>
        <rFont val="Calibri"/>
        <family val="2"/>
        <scheme val="minor"/>
      </rPr>
      <t>MO</t>
    </r>
  </si>
  <si>
    <t>ASPECTOS AMBIENTALES</t>
  </si>
  <si>
    <t>Papel</t>
  </si>
  <si>
    <t>Plástico (pet)</t>
  </si>
  <si>
    <r>
      <rPr>
        <b/>
        <sz val="8"/>
        <rFont val="Calibri"/>
        <family val="2"/>
        <scheme val="minor"/>
      </rPr>
      <t>NATURALEZA</t>
    </r>
    <r>
      <rPr>
        <b/>
        <sz val="8"/>
        <color theme="6" tint="-0.249977111117893"/>
        <rFont val="Calibri"/>
        <family val="2"/>
        <scheme val="minor"/>
      </rPr>
      <t xml:space="preserve">  NA</t>
    </r>
  </si>
  <si>
    <r>
      <t>INTENSIDAD</t>
    </r>
    <r>
      <rPr>
        <b/>
        <sz val="10"/>
        <color theme="6" tint="-0.249977111117893"/>
        <rFont val="Calibri"/>
        <family val="2"/>
        <scheme val="minor"/>
      </rPr>
      <t xml:space="preserve"> IN</t>
    </r>
  </si>
  <si>
    <t>DEPENDENCIA:</t>
  </si>
  <si>
    <r>
      <t xml:space="preserve">CORRELACIÓN </t>
    </r>
    <r>
      <rPr>
        <b/>
        <sz val="10"/>
        <color theme="6" tint="-0.249977111117893"/>
        <rFont val="Calibri"/>
        <family val="2"/>
        <scheme val="minor"/>
      </rPr>
      <t>SI</t>
    </r>
  </si>
  <si>
    <t>CORRELACIÓN</t>
  </si>
  <si>
    <t>IRRELEVANTE 
Menor a 25</t>
  </si>
  <si>
    <t>MODERADO 
Igual o mayor a 25  y menor a 50</t>
  </si>
  <si>
    <t>SEVERO 
Igual o mayor a 50  y menor a 75</t>
  </si>
  <si>
    <t>CRÍTICO
Igual o mayor a 75</t>
  </si>
  <si>
    <t>CONTROLADO (SI -NO)</t>
  </si>
  <si>
    <r>
      <t xml:space="preserve">EXTENSIÓN </t>
    </r>
    <r>
      <rPr>
        <b/>
        <sz val="10"/>
        <color theme="6" tint="-0.249977111117893"/>
        <rFont val="Calibri"/>
        <family val="2"/>
        <scheme val="minor"/>
      </rPr>
      <t>EX</t>
    </r>
  </si>
  <si>
    <t>VERSIÓN:</t>
  </si>
  <si>
    <t>FECHA DE ACTUALIZACIÓN:</t>
  </si>
  <si>
    <t>Grasas Lubricantes</t>
  </si>
  <si>
    <t>TIPO DE
ACTIVIDAD</t>
  </si>
  <si>
    <t>MACROPROCESO</t>
  </si>
  <si>
    <t>DEPENDENCIA</t>
  </si>
  <si>
    <t>VERSIÓN</t>
  </si>
  <si>
    <t>TIPO DE ACTIVIDAD</t>
  </si>
  <si>
    <t>DOCENCIA</t>
  </si>
  <si>
    <t>ADMINISTRACIÓN DE LA CIUDAD DEL CONOCIMIENTO</t>
  </si>
  <si>
    <t>ACTIVIDADES ACADÉMICAS DIVERSAS</t>
  </si>
  <si>
    <t>INVESTIGACIÓN</t>
  </si>
  <si>
    <t>ADMINISTRACIÓN DE LA VILLA DEPORTIVA</t>
  </si>
  <si>
    <t>ACTIVIDADES COMUNES ADMINISTRATIVAS</t>
  </si>
  <si>
    <t>ADMINISTRACIÓN DE LAS TORRES DE RECTORÍA</t>
  </si>
  <si>
    <t>ACTIVIDADES DE COCINA</t>
  </si>
  <si>
    <t>VINCULACIÓN</t>
  </si>
  <si>
    <t>ADMINISTRACIÓN DEL CENTRO CULTURAL LA GARZA</t>
  </si>
  <si>
    <t>ACTIVIDADES DE EDIFICACIÓN Y/O INFRAESTRUCTURA</t>
  </si>
  <si>
    <t>GESTIÓN</t>
  </si>
  <si>
    <t>CENTRO DE NEGOCIOS</t>
  </si>
  <si>
    <t>ACTIVIDADES DE JARDINERÍA</t>
  </si>
  <si>
    <t>CONTRALORÍA GENERAL</t>
  </si>
  <si>
    <t>ACTIVIDADES DE LIMPIEZA</t>
  </si>
  <si>
    <t>COORDINACIÓN DE ASESORES</t>
  </si>
  <si>
    <t>ACTIVIDADES DE MANTENIMIENTO</t>
  </si>
  <si>
    <t>COORDINACIÓN DE LA DIVISIÓN DE ADMINISTRACIÓN Y FINANZAS</t>
  </si>
  <si>
    <t>ACTIVIDADES EN LABORATORIOS</t>
  </si>
  <si>
    <t>Cartuchos y/o tóners usados</t>
  </si>
  <si>
    <t>COORDINACIÓN DE LA DIVISIÓN  DE DOCENCIA</t>
  </si>
  <si>
    <t>ACTIVIDADES MÉDICAS</t>
  </si>
  <si>
    <t>Consumo de energía eléctrica</t>
  </si>
  <si>
    <t>COORDINACIÓN DE LA DIVISIÓN DE EXTENCIÓN DE LA CULTURA</t>
  </si>
  <si>
    <t>SITUACIONES DE EMERGENCIA Y/O RIESGO</t>
  </si>
  <si>
    <t>COORDINACIÓN DE LA DIVISIÓN DE INVESTIGACIÓN Y POSGRADO</t>
  </si>
  <si>
    <t>Desecho de materia orgánica y/o vegetal</t>
  </si>
  <si>
    <t>COORDINACIÓN DE LA DIVISIÓN DE VINCULACIÓN</t>
  </si>
  <si>
    <t>DEFENSOR UNIVERSITARIO</t>
  </si>
  <si>
    <t>Emisiones al aire</t>
  </si>
  <si>
    <t>DIRECCIÓN DE ADMINISTRACIÓN DE PERSONAL</t>
  </si>
  <si>
    <t>DIRECCIÓN DE ADMINISTRACIÓN ESCOLAR</t>
  </si>
  <si>
    <t>DIRECCIÓN DE APOYO AL PROMEP</t>
  </si>
  <si>
    <t>DIRECCIÓN DE ARCHIVO GENERAL</t>
  </si>
  <si>
    <t>Gas LP</t>
  </si>
  <si>
    <t>DIRECCIÓN DE BECAS Y APOYO ACADÉMICO</t>
  </si>
  <si>
    <t>DIRECCIÓN DE BIBLIOTECAS Y CENTROS DE INFORMACIÓN</t>
  </si>
  <si>
    <t>DIRECCIÓN DE BIOTERIO</t>
  </si>
  <si>
    <t>Generación de aceite usado</t>
  </si>
  <si>
    <t>DIRECCIÓN DE CENTRO DE COMPUTO ACADÉMICO</t>
  </si>
  <si>
    <t>DIRECCIÓN DE COMUNICACIÓN SOCIAL</t>
  </si>
  <si>
    <t>Generación de reactivos usados</t>
  </si>
  <si>
    <t>DIRECCIÓN DE DESARROLLO EMPRESARIAL</t>
  </si>
  <si>
    <t>Generación de residuos peligrosos (C.R.E.T.I.)</t>
  </si>
  <si>
    <t>DIRECCIÓN DE DIVULGACIÓN DE LA CIENCIA</t>
  </si>
  <si>
    <t>Generación de residuos peligrosos biológico infecciosos (R.P.B.I.)</t>
  </si>
  <si>
    <t>DIRECCIÓN DE EDICIONES Y PUBLICACIONES</t>
  </si>
  <si>
    <t>DIRECCIÓN DE EDUCACIÓN CONTINUA</t>
  </si>
  <si>
    <t>Guates de látex usados</t>
  </si>
  <si>
    <t>DIRECCIÓN DE EDUCACIÓN MEDIA SUPERIOR Y TERMINAL</t>
  </si>
  <si>
    <t>DIRECCIÓN DE EDUCACIÓN SUPERIOR</t>
  </si>
  <si>
    <t>Insecticidas</t>
  </si>
  <si>
    <t>DIRECCIÓN DE EDUCACIÓN Y PROMOCIÓN DEPORTIVA</t>
  </si>
  <si>
    <t>Lámparas de alta intensidad de descarga</t>
  </si>
  <si>
    <t>DIRECCIÓN DE ENLACE INSTITUCIONAL</t>
  </si>
  <si>
    <t>Lámparas flourecentes y/o focos en activo</t>
  </si>
  <si>
    <t>DIRECCIÓN DE ESTUDIOS DE POSGRADO</t>
  </si>
  <si>
    <t>DIRECCIÓN DE FOMENTO A LA LECTURA</t>
  </si>
  <si>
    <t>Lámparas infrarrojas</t>
  </si>
  <si>
    <t>DIRECCIÓN DE GESTIÓN DE LA CALIDAD</t>
  </si>
  <si>
    <t>Lámparas Ultra Violeta (UV)</t>
  </si>
  <si>
    <t>DIRECCIÓN DE IDENTIDAD Y EVENTOS ESPECIALES</t>
  </si>
  <si>
    <t>DIRECCIÓN DE IMAGEN Y DISEÑO INSTITUCIONAL</t>
  </si>
  <si>
    <t>DIRECCIÓN DE INFORMACIÓN Y SISTEMAS</t>
  </si>
  <si>
    <t>DIRECCIÓN DE INVESTIGACIÓN</t>
  </si>
  <si>
    <t>Nitrógeno</t>
  </si>
  <si>
    <t>DIRECCIÓN DE LA FERIA UNIVERSITARIA DEL LIBRO (FUL)</t>
  </si>
  <si>
    <t>DIRECCIÓN DE LABORATORIOS Y TALLERES</t>
  </si>
  <si>
    <t>DIRECCIÓN DE MERCADEO DE LA CIENCIA</t>
  </si>
  <si>
    <t>Pilas usadas</t>
  </si>
  <si>
    <t>DIRECCIÓN DE PROMOCIÓN CULTURAL</t>
  </si>
  <si>
    <t>DIRECCIÓN DE PROTECCIÓN CIVIL UNIVERSITARIA</t>
  </si>
  <si>
    <t>DIRECCIÓN DE PROYECTOS INTERNACIONALES</t>
  </si>
  <si>
    <t>DIRECCIÓN DE PROYECTOS Y OBRAS</t>
  </si>
  <si>
    <t>Posibles derrames de productos peligrosos</t>
  </si>
  <si>
    <t>DIRECCIÓN DE RADIO UNIVERSIDAD</t>
  </si>
  <si>
    <t>Posibles derrames de residuos peligrosos</t>
  </si>
  <si>
    <t>DIRECCIÓN DE RECURSOS FINANCIEROS</t>
  </si>
  <si>
    <t>Posibles derrames y/o exposición de residuos biológico infecciosos</t>
  </si>
  <si>
    <t>DIRECCIÓN DE RECURSOS MATERIALES</t>
  </si>
  <si>
    <t>DIRECCIÓN DE RELACIONES INTERINSTITUCIONALES</t>
  </si>
  <si>
    <t>Productos de unicel</t>
  </si>
  <si>
    <t>DIRECCIÓN DE RELACIONES INTERNACIONALES</t>
  </si>
  <si>
    <t>DIRECCIÓN DE RELACIONES PÚBLICAS</t>
  </si>
  <si>
    <t>Refrigerantes</t>
  </si>
  <si>
    <t>DIRECCIÓN DE SERVICIO MÉDICO UNIVERSITARIO</t>
  </si>
  <si>
    <t>Residuos de combustión</t>
  </si>
  <si>
    <t>DIRECCIÓN DE SERVICIO SOCIAL Y PRÁCTICAS PROFESIONALES</t>
  </si>
  <si>
    <t>Residuos de construcción y/o mantenimiento</t>
  </si>
  <si>
    <t>DIRECCIÓN DE SERVICIOS GENERALES</t>
  </si>
  <si>
    <t>Residuos de plástico</t>
  </si>
  <si>
    <t>DIRECCIÓN DE SUPERACIÓN ACADÉMICA</t>
  </si>
  <si>
    <t>DIRECCIÓN DE TECNOLOGÍA WEB Y WEBOMETRÍA</t>
  </si>
  <si>
    <t>DIRECCIÓN DE TUTORIAS</t>
  </si>
  <si>
    <t>DIRECCIÓN DE VINCULACIÓN CON LOS SECTORES SOCIAL Y PRODUCTIVO</t>
  </si>
  <si>
    <t>Soldaduras</t>
  </si>
  <si>
    <t>DIRECCIÓN DEL CENTRO DE AUTOAPRENDIZAJE DE IDIOMAS</t>
  </si>
  <si>
    <t>Thinner y/o Aguarrás</t>
  </si>
  <si>
    <t>DIRECCIÓN DEL FESTIVAL INTERNACIONAL DE LA IMAGEN (FINI)</t>
  </si>
  <si>
    <t>DIRECCIÓN DEL PARQUE CIENTÍFICO Y TECNOLÓGICO</t>
  </si>
  <si>
    <t>DIRECCIÓN DEL SISTEMA DE UNIVERSIDAD VIRTUAL</t>
  </si>
  <si>
    <t>DIRECCIÓN GENERAL DE COMUNICACIÓN SOCIAL Y RELACIONES PÚBLICAS</t>
  </si>
  <si>
    <t>DIRECCIÓN GENERAL DE EVALUACIÓN</t>
  </si>
  <si>
    <t>DIRECCIÓN GENERAL DE PLANEACIÓN</t>
  </si>
  <si>
    <t>DIRECCIÓN GENERAL DE SERVICIOS ACADÉMICOS</t>
  </si>
  <si>
    <t>DIRECCIÓN GENERAL JURÍDICA</t>
  </si>
  <si>
    <t>DIRECCIÓN UNIVERSITARIA DE IDIOMAS</t>
  </si>
  <si>
    <t>EDITORIAL UNIVERSITARIA</t>
  </si>
  <si>
    <t>ESCUELA PREPARATORIA No. 1</t>
  </si>
  <si>
    <t>ESCUELA PREPARATORIA No. 2</t>
  </si>
  <si>
    <t>ESCUELA PREPARATORIA No. 3</t>
  </si>
  <si>
    <t>ESCUELA PREPARATORIA No. 4</t>
  </si>
  <si>
    <t>ESCUELA SUPERIOR DE ACTOPAN</t>
  </si>
  <si>
    <t>ESCUELA SUPERIOR DE APAN</t>
  </si>
  <si>
    <t>ESCUELA SUPERIOR DE ATOTONILCO DE TULA</t>
  </si>
  <si>
    <t>ESCUELA SUPERIOR DE CUIDAD SAHAGÚN</t>
  </si>
  <si>
    <t>ESCUELA SUPERIOR DE HUEJUTLA</t>
  </si>
  <si>
    <t>ESCUELA SUPERIOR DE TEPEJI DEL RIO</t>
  </si>
  <si>
    <t>ESCUELA SUPERIOR DE TIZAYUCA</t>
  </si>
  <si>
    <t xml:space="preserve">ESCUELA SUPERIOR DE TLAHUELILPAN </t>
  </si>
  <si>
    <t>ESCUELA SUPERIOR DE ZIMAPAN</t>
  </si>
  <si>
    <t>HONORABLE CONSEJO UNIVERSITARIO</t>
  </si>
  <si>
    <t>HOTEL UNIVERSITARIO</t>
  </si>
  <si>
    <t xml:space="preserve">INSTITUTO DE ARTES (IA) </t>
  </si>
  <si>
    <t>INSTITUTO DE CIENCIAS AGROPECUARIAS (ICAP)</t>
  </si>
  <si>
    <t>INSTITUTO DE CIENCIAS BÁSICAS E INGENIERIA (ICBI)</t>
  </si>
  <si>
    <t>INSTITUTO DE CIENCIAS DE LA SALUD (ICSA)</t>
  </si>
  <si>
    <t>INSTITUTO DE CIENCIAS ECONÓMICO ADMINISTRATIVAS (ICEA)</t>
  </si>
  <si>
    <t>INSTITUTO DE CIENCIAS SOCIALES Y HUMANIDADES (ICSHU)</t>
  </si>
  <si>
    <t>LIBRERÍA CARÁCTER</t>
  </si>
  <si>
    <t>RECTORÍA</t>
  </si>
  <si>
    <t>SECRETARÍA DE DESARROLLO INTERNACIONAL</t>
  </si>
  <si>
    <t>SECRETARIA GENERAL</t>
  </si>
  <si>
    <t>SECRETARÍA PARTICULAR</t>
  </si>
  <si>
    <t>SECRETARÍA PRIVADA</t>
  </si>
  <si>
    <t>TRANSPORTE UNIVERSITARIO</t>
  </si>
  <si>
    <t>FECHA DE 
ELABORACIÓN:</t>
  </si>
  <si>
    <t>MATRIZ DE IDENTIFICACIÓN DE ASPECTOS Y 
EVALUACIÓN DE IMPACTOS AMBIENTALES</t>
  </si>
  <si>
    <r>
      <rPr>
        <b/>
        <sz val="14"/>
        <color theme="1"/>
        <rFont val="Calibri"/>
        <family val="2"/>
        <scheme val="minor"/>
      </rPr>
      <t>PREVENCIÓN</t>
    </r>
    <r>
      <rPr>
        <b/>
        <sz val="12"/>
        <color theme="1"/>
        <rFont val="Calibri"/>
        <family val="2"/>
        <scheme val="minor"/>
      </rPr>
      <t xml:space="preserve">
</t>
    </r>
    <r>
      <rPr>
        <sz val="12"/>
        <color theme="1"/>
        <rFont val="Calibri"/>
        <family val="2"/>
        <scheme val="minor"/>
      </rPr>
      <t>Menor a 25</t>
    </r>
  </si>
  <si>
    <r>
      <rPr>
        <b/>
        <sz val="14"/>
        <color theme="1"/>
        <rFont val="Calibri"/>
        <family val="2"/>
        <scheme val="minor"/>
      </rPr>
      <t>MITIGACIÓN</t>
    </r>
    <r>
      <rPr>
        <b/>
        <sz val="12"/>
        <color theme="1"/>
        <rFont val="Calibri"/>
        <family val="2"/>
        <scheme val="minor"/>
      </rPr>
      <t xml:space="preserve">
</t>
    </r>
    <r>
      <rPr>
        <sz val="12"/>
        <color theme="1"/>
        <rFont val="Calibri"/>
        <family val="2"/>
        <scheme val="minor"/>
      </rPr>
      <t>Igual o mayor a 25  y menor a 50</t>
    </r>
  </si>
  <si>
    <r>
      <rPr>
        <b/>
        <sz val="14"/>
        <color theme="1"/>
        <rFont val="Calibri"/>
        <family val="2"/>
        <scheme val="minor"/>
      </rPr>
      <t>CORRECCIÓN</t>
    </r>
    <r>
      <rPr>
        <b/>
        <sz val="12"/>
        <color theme="1"/>
        <rFont val="Calibri"/>
        <family val="2"/>
        <scheme val="minor"/>
      </rPr>
      <t xml:space="preserve">
</t>
    </r>
    <r>
      <rPr>
        <sz val="12"/>
        <color theme="1"/>
        <rFont val="Calibri"/>
        <family val="2"/>
        <scheme val="minor"/>
      </rPr>
      <t>Igual o mayor a 50  y menor a 75</t>
    </r>
  </si>
  <si>
    <r>
      <rPr>
        <b/>
        <sz val="14"/>
        <color theme="1"/>
        <rFont val="Calibri"/>
        <family val="2"/>
        <scheme val="minor"/>
      </rPr>
      <t>COMPENSACIÓN</t>
    </r>
    <r>
      <rPr>
        <b/>
        <sz val="12"/>
        <color theme="1"/>
        <rFont val="Calibri"/>
        <family val="2"/>
        <scheme val="minor"/>
      </rPr>
      <t xml:space="preserve">
</t>
    </r>
    <r>
      <rPr>
        <sz val="12"/>
        <color theme="1"/>
        <rFont val="Calibri"/>
        <family val="2"/>
        <scheme val="minor"/>
      </rPr>
      <t>Igual o mayor a 75</t>
    </r>
  </si>
  <si>
    <r>
      <t xml:space="preserve">RELEVANCIA
</t>
    </r>
    <r>
      <rPr>
        <b/>
        <sz val="14"/>
        <color theme="1"/>
        <rFont val="Calibri"/>
        <family val="2"/>
        <scheme val="minor"/>
      </rPr>
      <t>(Resultado de la Importancia)</t>
    </r>
  </si>
  <si>
    <t>SI</t>
  </si>
  <si>
    <t>NO</t>
  </si>
  <si>
    <t xml:space="preserve">ESTRATEGIAS </t>
  </si>
  <si>
    <t>ASPECTOS AMBIENTALES PARTICULARES NO ESPECIFICADOS</t>
  </si>
  <si>
    <t>RELEVANCIA
(Resultado de la Importancia)</t>
  </si>
  <si>
    <t>CUMPLE O NO CUMPLE</t>
  </si>
  <si>
    <t>TOTALES</t>
  </si>
  <si>
    <t>NIVEL DE IMPACTO AMBIENTAL
GENERAL DE LA DEPENDENCIA</t>
  </si>
  <si>
    <t>Limpiadores líquidos (cloro, pino, sarricidas, entre otros)</t>
  </si>
  <si>
    <t>Material electrico (residuos)</t>
  </si>
  <si>
    <t>Material electrónico (equipos de computo y similares)</t>
  </si>
  <si>
    <t>Estopas y trapos de aceites, solventes y combustibles</t>
  </si>
  <si>
    <t>MACROPROCESO:</t>
  </si>
  <si>
    <t>La utilización de medios forestales para la generación de papel dentro de las actividades propias de la dependencia</t>
  </si>
  <si>
    <t>Se tiene un uso razonado del manejo del papel y además manejamos una caja de hojas para reciclaje</t>
  </si>
  <si>
    <t xml:space="preserve">El manejo de productos para impresión en papel es perjudicial para el uso adecuado de los recursos no renovables </t>
  </si>
  <si>
    <t xml:space="preserve">Los residuos de estos productos se entregan a la Dirección de Servicios Generales para su  envio a la empresa HP y sean depurados correctamente.La utilización de impresión sólo en casos necesarios utilizando medios de mensajería electrónica cuando la situación fuere posible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</si>
</sst>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A]d&quot; de &quot;mmmm&quot; de &quot;yyyy;@"/>
  </numFmts>
  <fonts count="29" x14ac:knownFonts="1">
    <font>
      <sz val="11"/>
      <color theme="1"/>
      <name val="Calibri"/>
      <family val="2"/>
      <scheme val="minor"/>
    </font>
    <font>
      <b/>
      <sz val="11"/>
      <color theme="1"/>
      <name val="Calibri"/>
      <family val="2"/>
      <scheme val="minor"/>
    </font>
    <font>
      <b/>
      <sz val="20"/>
      <color theme="1"/>
      <name val="Calibri"/>
      <family val="2"/>
      <scheme val="minor"/>
    </font>
    <font>
      <sz val="9"/>
      <color indexed="81"/>
      <name val="Tahoma"/>
      <family val="2"/>
    </font>
    <font>
      <b/>
      <sz val="9"/>
      <color indexed="81"/>
      <name val="Tahoma"/>
      <family val="2"/>
    </font>
    <font>
      <b/>
      <sz val="12"/>
      <color theme="1"/>
      <name val="Calibri"/>
      <family val="2"/>
      <scheme val="minor"/>
    </font>
    <font>
      <b/>
      <sz val="9"/>
      <color theme="1"/>
      <name val="Calibri"/>
      <family val="2"/>
      <scheme val="minor"/>
    </font>
    <font>
      <b/>
      <sz val="8"/>
      <color theme="1"/>
      <name val="Calibri"/>
      <family val="2"/>
      <scheme val="minor"/>
    </font>
    <font>
      <b/>
      <sz val="10"/>
      <color theme="6" tint="-0.249977111117893"/>
      <name val="Calibri"/>
      <family val="2"/>
      <scheme val="minor"/>
    </font>
    <font>
      <b/>
      <sz val="18"/>
      <color theme="1"/>
      <name val="Calibri"/>
      <family val="2"/>
      <scheme val="minor"/>
    </font>
    <font>
      <b/>
      <sz val="8"/>
      <name val="Calibri"/>
      <family val="2"/>
      <scheme val="minor"/>
    </font>
    <font>
      <b/>
      <sz val="8"/>
      <color theme="6" tint="-0.249977111117893"/>
      <name val="Calibri"/>
      <family val="2"/>
      <scheme val="minor"/>
    </font>
    <font>
      <sz val="11"/>
      <color indexed="81"/>
      <name val="Tahoma"/>
      <family val="2"/>
    </font>
    <font>
      <b/>
      <sz val="11"/>
      <color indexed="81"/>
      <name val="Tahoma"/>
      <family val="2"/>
    </font>
    <font>
      <b/>
      <sz val="14"/>
      <color theme="1"/>
      <name val="Calibri"/>
      <family val="2"/>
      <scheme val="minor"/>
    </font>
    <font>
      <sz val="11"/>
      <color rgb="FF333333"/>
      <name val="Calibri"/>
      <family val="2"/>
      <scheme val="minor"/>
    </font>
    <font>
      <sz val="12"/>
      <color theme="1"/>
      <name val="Calibri"/>
      <family val="2"/>
      <scheme val="minor"/>
    </font>
    <font>
      <b/>
      <sz val="26"/>
      <color theme="1"/>
      <name val="Calibri"/>
      <family val="2"/>
      <scheme val="minor"/>
    </font>
    <font>
      <b/>
      <i/>
      <sz val="26"/>
      <color theme="1"/>
      <name val="Calibri"/>
      <family val="2"/>
      <scheme val="minor"/>
    </font>
    <font>
      <b/>
      <i/>
      <sz val="20"/>
      <color theme="1"/>
      <name val="Calibri"/>
      <family val="2"/>
      <scheme val="minor"/>
    </font>
    <font>
      <b/>
      <sz val="16"/>
      <color theme="1"/>
      <name val="Calibri"/>
      <family val="2"/>
      <scheme val="minor"/>
    </font>
    <font>
      <b/>
      <sz val="14"/>
      <color rgb="FFFFC000"/>
      <name val="Calibri"/>
      <family val="2"/>
      <scheme val="minor"/>
    </font>
    <font>
      <b/>
      <sz val="14"/>
      <color rgb="FF00B0F0"/>
      <name val="Calibri"/>
      <family val="2"/>
      <scheme val="minor"/>
    </font>
    <font>
      <b/>
      <sz val="14"/>
      <color rgb="FF00B050"/>
      <name val="Calibri"/>
      <family val="2"/>
      <scheme val="minor"/>
    </font>
    <font>
      <b/>
      <sz val="14"/>
      <color rgb="FFFF0000"/>
      <name val="Calibri"/>
      <family val="2"/>
      <scheme val="minor"/>
    </font>
    <font>
      <b/>
      <sz val="11"/>
      <color rgb="FFFF0000"/>
      <name val="Calibri"/>
      <family val="2"/>
      <scheme val="minor"/>
    </font>
    <font>
      <b/>
      <sz val="11"/>
      <color rgb="FFFFC000"/>
      <name val="Calibri"/>
      <family val="2"/>
      <scheme val="minor"/>
    </font>
    <font>
      <b/>
      <sz val="11"/>
      <color rgb="FF00B0F0"/>
      <name val="Calibri"/>
      <family val="2"/>
      <scheme val="minor"/>
    </font>
    <font>
      <b/>
      <sz val="11"/>
      <color rgb="FF00B050"/>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6" tint="-0.49998474074526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227">
    <xf numFmtId="0" fontId="0" fillId="0" borderId="0" xfId="0"/>
    <xf numFmtId="0" fontId="0" fillId="0" borderId="0" xfId="0" applyBorder="1"/>
    <xf numFmtId="0" fontId="1" fillId="7" borderId="4" xfId="0" applyFont="1" applyFill="1" applyBorder="1" applyAlignment="1">
      <alignment horizontal="center" vertical="center"/>
    </xf>
    <xf numFmtId="0" fontId="1" fillId="8" borderId="4"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2" fillId="9" borderId="9" xfId="0" applyFont="1" applyFill="1" applyBorder="1" applyAlignment="1">
      <alignment horizontal="center" vertical="center"/>
    </xf>
    <xf numFmtId="0" fontId="1" fillId="9" borderId="9" xfId="0" applyFont="1" applyFill="1" applyBorder="1" applyAlignment="1">
      <alignment horizontal="center" vertical="center"/>
    </xf>
    <xf numFmtId="0" fontId="11" fillId="9" borderId="9" xfId="0" applyFont="1" applyFill="1" applyBorder="1" applyAlignment="1">
      <alignment horizontal="center" vertical="center" textRotation="255"/>
    </xf>
    <xf numFmtId="0" fontId="7" fillId="9" borderId="9" xfId="0" applyFont="1" applyFill="1" applyBorder="1" applyAlignment="1">
      <alignment horizontal="center" vertical="center" textRotation="255"/>
    </xf>
    <xf numFmtId="0" fontId="1" fillId="9" borderId="9"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0" fillId="0" borderId="8" xfId="0"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xf>
    <xf numFmtId="0" fontId="9" fillId="3" borderId="3" xfId="0" applyFont="1" applyFill="1" applyBorder="1" applyAlignment="1">
      <alignment horizontal="center" vertical="center"/>
    </xf>
    <xf numFmtId="0" fontId="2" fillId="9" borderId="4" xfId="0" applyFont="1" applyFill="1" applyBorder="1" applyAlignment="1">
      <alignment vertical="center"/>
    </xf>
    <xf numFmtId="0" fontId="14" fillId="6" borderId="1" xfId="0" applyFont="1" applyFill="1" applyBorder="1" applyAlignment="1">
      <alignment horizontal="right" vertical="center"/>
    </xf>
    <xf numFmtId="0" fontId="14" fillId="3" borderId="4" xfId="0" applyFont="1" applyFill="1" applyBorder="1" applyAlignment="1">
      <alignment horizontal="center" vertical="center"/>
    </xf>
    <xf numFmtId="0" fontId="14" fillId="6" borderId="4" xfId="0" applyFont="1" applyFill="1" applyBorder="1" applyAlignment="1">
      <alignment horizontal="right" vertical="center"/>
    </xf>
    <xf numFmtId="0" fontId="1" fillId="0" borderId="0" xfId="0" applyFont="1" applyAlignment="1">
      <alignment horizontal="center" vertical="center"/>
    </xf>
    <xf numFmtId="0" fontId="0" fillId="0" borderId="27" xfId="0" applyBorder="1" applyAlignment="1">
      <alignment horizontal="center" vertical="center"/>
    </xf>
    <xf numFmtId="0" fontId="0" fillId="0" borderId="8" xfId="0" applyBorder="1" applyAlignment="1">
      <alignment horizontal="justify" vertical="center"/>
    </xf>
    <xf numFmtId="0" fontId="0" fillId="0" borderId="22" xfId="0" applyBorder="1" applyAlignment="1">
      <alignment horizontal="center" vertical="center"/>
    </xf>
    <xf numFmtId="0" fontId="0" fillId="0" borderId="8" xfId="0" applyBorder="1" applyAlignment="1">
      <alignment vertical="center"/>
    </xf>
    <xf numFmtId="0" fontId="0" fillId="0" borderId="8" xfId="0" applyBorder="1" applyAlignment="1">
      <alignment vertical="center" wrapText="1"/>
    </xf>
    <xf numFmtId="0" fontId="15" fillId="0" borderId="8" xfId="0" applyFont="1" applyBorder="1" applyAlignment="1">
      <alignment horizontal="justify" vertical="center" wrapText="1"/>
    </xf>
    <xf numFmtId="0" fontId="0" fillId="0" borderId="0" xfId="0" applyAlignment="1">
      <alignment horizontal="justify" vertical="center"/>
    </xf>
    <xf numFmtId="0" fontId="0" fillId="0" borderId="8" xfId="0" applyBorder="1" applyAlignment="1">
      <alignment horizontal="justify" vertical="center" wrapText="1"/>
    </xf>
    <xf numFmtId="0" fontId="0" fillId="0" borderId="8" xfId="0" applyFill="1" applyBorder="1" applyAlignment="1">
      <alignment horizontal="justify" vertical="center" wrapText="1"/>
    </xf>
    <xf numFmtId="0" fontId="0" fillId="0" borderId="8" xfId="0" applyFill="1" applyBorder="1" applyAlignment="1">
      <alignment horizontal="justify" vertical="center"/>
    </xf>
    <xf numFmtId="164" fontId="14" fillId="3" borderId="1" xfId="0" applyNumberFormat="1" applyFont="1" applyFill="1" applyBorder="1" applyAlignment="1">
      <alignment horizontal="center" vertical="center"/>
    </xf>
    <xf numFmtId="0" fontId="14" fillId="6" borderId="1" xfId="0" applyFont="1" applyFill="1" applyBorder="1" applyAlignment="1">
      <alignment horizontal="right"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9" xfId="0" applyFont="1"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8" xfId="0" applyBorder="1" applyAlignment="1">
      <alignment horizontal="center"/>
    </xf>
    <xf numFmtId="0" fontId="0" fillId="0" borderId="14" xfId="0" applyBorder="1" applyAlignment="1">
      <alignment horizontal="center"/>
    </xf>
    <xf numFmtId="0" fontId="5" fillId="0" borderId="11" xfId="0" applyFont="1" applyBorder="1" applyAlignment="1">
      <alignment horizontal="center" vertical="center" wrapText="1"/>
    </xf>
    <xf numFmtId="0" fontId="5" fillId="0" borderId="8" xfId="0" applyFont="1" applyBorder="1" applyAlignment="1">
      <alignment horizontal="center"/>
    </xf>
    <xf numFmtId="0" fontId="5" fillId="0" borderId="14" xfId="0" applyFont="1" applyBorder="1" applyAlignment="1">
      <alignment horizontal="center"/>
    </xf>
    <xf numFmtId="0" fontId="0" fillId="0" borderId="0" xfId="0" applyBorder="1" applyAlignment="1">
      <alignment horizontal="center" vertical="center"/>
    </xf>
    <xf numFmtId="0" fontId="14" fillId="0" borderId="11" xfId="0" applyFont="1" applyBorder="1" applyAlignment="1">
      <alignment horizontal="center" vertical="center" wrapText="1"/>
    </xf>
    <xf numFmtId="0" fontId="14" fillId="0" borderId="8" xfId="0" applyFont="1" applyBorder="1" applyAlignment="1">
      <alignment horizontal="center"/>
    </xf>
    <xf numFmtId="0" fontId="14" fillId="0" borderId="14" xfId="0" applyFont="1" applyBorder="1" applyAlignment="1">
      <alignment horizontal="center"/>
    </xf>
    <xf numFmtId="0" fontId="14" fillId="0" borderId="8" xfId="0" applyFont="1" applyBorder="1" applyAlignment="1">
      <alignment horizontal="center" vertical="center" wrapText="1"/>
    </xf>
    <xf numFmtId="0" fontId="14" fillId="0" borderId="8" xfId="0" applyFont="1" applyBorder="1" applyAlignment="1">
      <alignment horizontal="center" vertical="center"/>
    </xf>
    <xf numFmtId="0" fontId="14" fillId="0" borderId="14" xfId="0" applyFont="1" applyBorder="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horizontal="center"/>
    </xf>
    <xf numFmtId="0" fontId="14" fillId="0" borderId="15" xfId="0" applyFont="1" applyBorder="1" applyAlignment="1">
      <alignment horizontal="center"/>
    </xf>
    <xf numFmtId="0" fontId="6" fillId="5"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0" fillId="0" borderId="11" xfId="0" applyBorder="1"/>
    <xf numFmtId="0" fontId="0" fillId="0" borderId="11" xfId="0" applyBorder="1" applyAlignment="1">
      <alignment horizontal="center" vertical="center"/>
    </xf>
    <xf numFmtId="0" fontId="0" fillId="0" borderId="8" xfId="0" applyBorder="1"/>
    <xf numFmtId="0" fontId="0" fillId="0" borderId="14" xfId="0" applyBorder="1"/>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1" fillId="0" borderId="14" xfId="0" applyFont="1" applyBorder="1" applyAlignment="1">
      <alignment horizontal="center" vertical="center"/>
    </xf>
    <xf numFmtId="0" fontId="0" fillId="0" borderId="11" xfId="0" applyBorder="1" applyAlignment="1">
      <alignment horizontal="justify" vertical="center" wrapText="1"/>
    </xf>
    <xf numFmtId="0" fontId="0" fillId="0" borderId="14" xfId="0" applyBorder="1" applyAlignment="1">
      <alignment horizontal="justify"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0" fillId="0" borderId="8" xfId="0" applyFill="1" applyBorder="1" applyAlignment="1">
      <alignment horizontal="center" vertical="center"/>
    </xf>
    <xf numFmtId="0" fontId="19" fillId="0" borderId="4" xfId="0" applyFont="1" applyFill="1" applyBorder="1" applyAlignment="1">
      <alignment horizontal="center" vertical="center"/>
    </xf>
    <xf numFmtId="0" fontId="18" fillId="0" borderId="0" xfId="0" applyFont="1" applyFill="1" applyBorder="1" applyAlignment="1">
      <alignment horizontal="right" vertical="center"/>
    </xf>
    <xf numFmtId="0" fontId="5"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vertical="center"/>
    </xf>
    <xf numFmtId="0" fontId="17" fillId="0" borderId="16" xfId="0" applyFont="1" applyFill="1" applyBorder="1" applyAlignment="1">
      <alignment vertical="center"/>
    </xf>
    <xf numFmtId="0" fontId="21" fillId="0" borderId="11" xfId="0" applyFont="1" applyBorder="1" applyAlignment="1">
      <alignment horizontal="center" vertical="center" wrapText="1"/>
    </xf>
    <xf numFmtId="0" fontId="21" fillId="0" borderId="8" xfId="0" applyFont="1" applyBorder="1" applyAlignment="1">
      <alignment horizontal="center"/>
    </xf>
    <xf numFmtId="0" fontId="21" fillId="0" borderId="14" xfId="0" applyFont="1" applyBorder="1" applyAlignment="1">
      <alignment horizontal="center"/>
    </xf>
    <xf numFmtId="0" fontId="22" fillId="0" borderId="11" xfId="0" applyFont="1" applyBorder="1" applyAlignment="1">
      <alignment horizontal="center" vertical="center" wrapText="1"/>
    </xf>
    <xf numFmtId="0" fontId="22" fillId="0" borderId="8" xfId="0" applyFont="1" applyBorder="1" applyAlignment="1">
      <alignment horizontal="center"/>
    </xf>
    <xf numFmtId="0" fontId="22" fillId="0" borderId="14" xfId="0" applyFont="1" applyBorder="1" applyAlignment="1">
      <alignment horizontal="center"/>
    </xf>
    <xf numFmtId="0" fontId="23" fillId="0" borderId="11" xfId="0" applyFont="1" applyBorder="1" applyAlignment="1">
      <alignment horizontal="center" vertical="center" wrapText="1"/>
    </xf>
    <xf numFmtId="0" fontId="23" fillId="0" borderId="8" xfId="0" applyFont="1" applyBorder="1" applyAlignment="1">
      <alignment horizontal="center"/>
    </xf>
    <xf numFmtId="0" fontId="23" fillId="0" borderId="14" xfId="0" applyFont="1" applyBorder="1" applyAlignment="1">
      <alignment horizontal="center"/>
    </xf>
    <xf numFmtId="0" fontId="24" fillId="0" borderId="11" xfId="0" applyFont="1" applyBorder="1" applyAlignment="1">
      <alignment horizontal="center" vertical="center" wrapText="1"/>
    </xf>
    <xf numFmtId="0" fontId="24" fillId="0" borderId="8" xfId="0" applyFont="1" applyBorder="1" applyAlignment="1">
      <alignment horizontal="center"/>
    </xf>
    <xf numFmtId="0" fontId="24" fillId="0" borderId="14" xfId="0" applyFont="1" applyBorder="1" applyAlignment="1">
      <alignment horizontal="center"/>
    </xf>
    <xf numFmtId="0" fontId="25" fillId="0" borderId="11" xfId="0" applyFont="1" applyBorder="1" applyAlignment="1">
      <alignment horizontal="center" vertical="center"/>
    </xf>
    <xf numFmtId="0" fontId="25" fillId="0" borderId="8" xfId="0" applyFont="1" applyBorder="1" applyAlignment="1">
      <alignment horizontal="center" vertical="center"/>
    </xf>
    <xf numFmtId="0" fontId="25" fillId="0" borderId="14" xfId="0" applyFont="1" applyBorder="1" applyAlignment="1">
      <alignment horizontal="center" vertical="center"/>
    </xf>
    <xf numFmtId="0" fontId="26" fillId="0" borderId="11" xfId="0" applyFont="1" applyBorder="1" applyAlignment="1">
      <alignment horizontal="center" vertical="center"/>
    </xf>
    <xf numFmtId="0" fontId="26" fillId="0" borderId="8" xfId="0" applyFont="1" applyBorder="1" applyAlignment="1">
      <alignment horizontal="center" vertical="center"/>
    </xf>
    <xf numFmtId="0" fontId="26" fillId="0" borderId="14" xfId="0" applyFont="1" applyBorder="1" applyAlignment="1">
      <alignment horizontal="center" vertical="center"/>
    </xf>
    <xf numFmtId="0" fontId="27" fillId="0" borderId="11" xfId="0" applyFont="1" applyBorder="1" applyAlignment="1">
      <alignment horizontal="center" vertical="center"/>
    </xf>
    <xf numFmtId="0" fontId="27" fillId="0" borderId="8" xfId="0" applyFont="1" applyBorder="1" applyAlignment="1">
      <alignment horizontal="center" vertical="center"/>
    </xf>
    <xf numFmtId="0" fontId="27" fillId="0" borderId="14" xfId="0" applyFont="1" applyBorder="1" applyAlignment="1">
      <alignment horizontal="center" vertical="center"/>
    </xf>
    <xf numFmtId="0" fontId="28" fillId="0" borderId="11" xfId="0" applyFont="1" applyBorder="1" applyAlignment="1">
      <alignment horizontal="center" vertical="center"/>
    </xf>
    <xf numFmtId="0" fontId="28" fillId="0" borderId="8" xfId="0" applyFont="1" applyBorder="1" applyAlignment="1">
      <alignment horizontal="center" vertical="center"/>
    </xf>
    <xf numFmtId="0" fontId="28" fillId="0" borderId="14" xfId="0" applyFont="1" applyBorder="1" applyAlignment="1">
      <alignment horizontal="center" vertical="center"/>
    </xf>
    <xf numFmtId="0" fontId="19"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29" xfId="0" applyBorder="1" applyAlignment="1">
      <alignment horizontal="center" vertical="center"/>
    </xf>
    <xf numFmtId="0" fontId="18" fillId="0" borderId="4" xfId="0" applyFont="1" applyFill="1" applyBorder="1" applyAlignment="1">
      <alignment horizontal="right" vertical="center"/>
    </xf>
    <xf numFmtId="0" fontId="0" fillId="0" borderId="8" xfId="0" applyBorder="1" applyAlignment="1">
      <alignment horizontal="center" vertical="center" wrapText="1"/>
    </xf>
    <xf numFmtId="0" fontId="0" fillId="0" borderId="24"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8" xfId="0" applyFont="1" applyBorder="1" applyAlignment="1">
      <alignment horizontal="center" wrapText="1"/>
    </xf>
    <xf numFmtId="0" fontId="18" fillId="0" borderId="1" xfId="0" applyFont="1" applyFill="1" applyBorder="1" applyAlignment="1">
      <alignment horizontal="right" vertical="center"/>
    </xf>
    <xf numFmtId="0" fontId="18" fillId="0" borderId="3" xfId="0" applyFont="1" applyFill="1" applyBorder="1" applyAlignment="1">
      <alignment horizontal="right"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7" fillId="7" borderId="5" xfId="0" applyFont="1" applyFill="1" applyBorder="1" applyAlignment="1">
      <alignment horizontal="center" vertical="center" textRotation="255"/>
    </xf>
    <xf numFmtId="0" fontId="7" fillId="7" borderId="6" xfId="0" applyFont="1" applyFill="1" applyBorder="1" applyAlignment="1">
      <alignment horizontal="center" vertical="center" textRotation="255"/>
    </xf>
    <xf numFmtId="0" fontId="7" fillId="7" borderId="7" xfId="0" applyFont="1" applyFill="1" applyBorder="1" applyAlignment="1">
      <alignment horizontal="center" vertical="center" textRotation="255"/>
    </xf>
    <xf numFmtId="0" fontId="7" fillId="8" borderId="5" xfId="0" applyFont="1" applyFill="1" applyBorder="1" applyAlignment="1">
      <alignment horizontal="center" vertical="center" textRotation="255"/>
    </xf>
    <xf numFmtId="0" fontId="7" fillId="8" borderId="6" xfId="0" applyFont="1" applyFill="1" applyBorder="1" applyAlignment="1">
      <alignment horizontal="center" vertical="center" textRotation="255"/>
    </xf>
    <xf numFmtId="0" fontId="7" fillId="8" borderId="7" xfId="0" applyFont="1" applyFill="1" applyBorder="1" applyAlignment="1">
      <alignment horizontal="center" vertical="center" textRotation="255"/>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3" xfId="0" applyFont="1" applyFill="1" applyBorder="1" applyAlignment="1">
      <alignment horizontal="center" vertical="center"/>
    </xf>
    <xf numFmtId="0" fontId="6" fillId="8" borderId="1" xfId="0" applyFont="1" applyFill="1" applyBorder="1" applyAlignment="1">
      <alignment horizontal="center" vertical="center"/>
    </xf>
    <xf numFmtId="0" fontId="6" fillId="8" borderId="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11" fillId="7" borderId="5" xfId="0" applyFont="1" applyFill="1" applyBorder="1" applyAlignment="1">
      <alignment horizontal="center" vertical="center" textRotation="255"/>
    </xf>
    <xf numFmtId="0" fontId="11" fillId="7" borderId="6" xfId="0" applyFont="1" applyFill="1" applyBorder="1" applyAlignment="1">
      <alignment horizontal="center" vertical="center" textRotation="255"/>
    </xf>
    <xf numFmtId="0" fontId="11" fillId="7" borderId="7" xfId="0" applyFont="1" applyFill="1" applyBorder="1" applyAlignment="1">
      <alignment horizontal="center" vertical="center" textRotation="255"/>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164" fontId="14" fillId="3" borderId="2" xfId="0" applyNumberFormat="1" applyFont="1" applyFill="1" applyBorder="1" applyAlignment="1">
      <alignment horizontal="center" vertical="center"/>
    </xf>
    <xf numFmtId="164" fontId="14" fillId="3" borderId="3" xfId="0" applyNumberFormat="1" applyFont="1" applyFill="1" applyBorder="1" applyAlignment="1">
      <alignment horizontal="center" vertical="center"/>
    </xf>
    <xf numFmtId="0" fontId="14" fillId="6" borderId="1" xfId="0" applyFont="1" applyFill="1" applyBorder="1" applyAlignment="1">
      <alignment horizontal="right" vertical="center" wrapText="1"/>
    </xf>
    <xf numFmtId="0" fontId="14" fillId="6" borderId="3" xfId="0" applyFont="1" applyFill="1" applyBorder="1" applyAlignment="1">
      <alignment horizontal="right"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23"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0" borderId="17" xfId="0" applyBorder="1" applyAlignment="1">
      <alignment horizontal="center"/>
    </xf>
    <xf numFmtId="0" fontId="17" fillId="2" borderId="2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93887</xdr:colOff>
      <xdr:row>0</xdr:row>
      <xdr:rowOff>421820</xdr:rowOff>
    </xdr:from>
    <xdr:to>
      <xdr:col>9</xdr:col>
      <xdr:colOff>3441156</xdr:colOff>
      <xdr:row>4</xdr:row>
      <xdr:rowOff>81644</xdr:rowOff>
    </xdr:to>
    <xdr:pic>
      <xdr:nvPicPr>
        <xdr:cNvPr id="14" name="13 Imagen" descr="log_uaeh.png"/>
        <xdr:cNvPicPr>
          <a:picLocks noChangeAspect="1"/>
        </xdr:cNvPicPr>
      </xdr:nvPicPr>
      <xdr:blipFill>
        <a:blip xmlns:r="http://schemas.openxmlformats.org/officeDocument/2006/relationships" r:embed="rId1" cstate="print"/>
        <a:srcRect t="19799"/>
        <a:stretch>
          <a:fillRect/>
        </a:stretch>
      </xdr:blipFill>
      <xdr:spPr>
        <a:xfrm>
          <a:off x="11442244" y="421820"/>
          <a:ext cx="3347269" cy="16736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0"/>
  <sheetViews>
    <sheetView workbookViewId="0"/>
  </sheetViews>
  <sheetFormatPr baseColWidth="10" defaultRowHeight="15" x14ac:dyDescent="0.25"/>
  <cols>
    <col min="1" max="1" width="28.85546875" customWidth="1"/>
    <col min="2" max="2" width="67.5703125" customWidth="1"/>
    <col min="3" max="3" width="23" customWidth="1"/>
    <col min="4" max="4" width="58" customWidth="1"/>
    <col min="5" max="5" width="57.140625" customWidth="1"/>
    <col min="6" max="16" width="20.7109375" customWidth="1"/>
    <col min="17" max="17" width="23" customWidth="1"/>
    <col min="18" max="18" width="22.5703125" customWidth="1"/>
  </cols>
  <sheetData>
    <row r="1" spans="1:18" x14ac:dyDescent="0.25">
      <c r="A1" s="21" t="s">
        <v>83</v>
      </c>
      <c r="B1" s="21" t="s">
        <v>84</v>
      </c>
      <c r="C1" s="21" t="s">
        <v>85</v>
      </c>
      <c r="D1" s="21" t="s">
        <v>86</v>
      </c>
      <c r="E1" s="21" t="s">
        <v>65</v>
      </c>
      <c r="F1" s="21" t="s">
        <v>30</v>
      </c>
      <c r="G1" s="21" t="s">
        <v>31</v>
      </c>
      <c r="H1" s="21" t="s">
        <v>41</v>
      </c>
      <c r="I1" s="21" t="s">
        <v>32</v>
      </c>
      <c r="J1" s="21" t="s">
        <v>33</v>
      </c>
      <c r="K1" s="21" t="s">
        <v>34</v>
      </c>
      <c r="L1" s="21" t="s">
        <v>35</v>
      </c>
      <c r="M1" s="21" t="s">
        <v>72</v>
      </c>
      <c r="N1" s="21" t="s">
        <v>36</v>
      </c>
      <c r="O1" s="21" t="s">
        <v>37</v>
      </c>
      <c r="P1" s="21" t="s">
        <v>38</v>
      </c>
      <c r="Q1" s="21" t="s">
        <v>42</v>
      </c>
      <c r="R1" s="21" t="s">
        <v>236</v>
      </c>
    </row>
    <row r="2" spans="1:18" x14ac:dyDescent="0.25">
      <c r="A2" s="22" t="s">
        <v>87</v>
      </c>
      <c r="B2" s="23" t="s">
        <v>88</v>
      </c>
      <c r="C2" s="24">
        <v>1</v>
      </c>
      <c r="D2" s="25" t="s">
        <v>89</v>
      </c>
      <c r="E2" s="26" t="s">
        <v>56</v>
      </c>
      <c r="F2" s="13">
        <v>1</v>
      </c>
      <c r="G2" s="13">
        <v>1</v>
      </c>
      <c r="H2" s="13">
        <v>1</v>
      </c>
      <c r="I2" s="13">
        <v>1</v>
      </c>
      <c r="J2" s="13">
        <v>1</v>
      </c>
      <c r="K2" s="13">
        <v>1</v>
      </c>
      <c r="L2" s="13">
        <v>1</v>
      </c>
      <c r="M2" s="13">
        <v>1</v>
      </c>
      <c r="N2" s="13">
        <v>1</v>
      </c>
      <c r="O2" s="13">
        <v>1</v>
      </c>
      <c r="P2" s="13">
        <v>1</v>
      </c>
      <c r="Q2" s="13" t="s">
        <v>231</v>
      </c>
      <c r="R2" s="77">
        <v>0</v>
      </c>
    </row>
    <row r="3" spans="1:18" x14ac:dyDescent="0.25">
      <c r="A3" s="22" t="s">
        <v>90</v>
      </c>
      <c r="B3" s="27" t="s">
        <v>91</v>
      </c>
      <c r="C3" s="24">
        <v>2</v>
      </c>
      <c r="D3" s="23" t="s">
        <v>92</v>
      </c>
      <c r="E3" s="26" t="s">
        <v>1</v>
      </c>
      <c r="F3" s="13"/>
      <c r="G3" s="13">
        <v>2</v>
      </c>
      <c r="H3" s="13">
        <v>2</v>
      </c>
      <c r="I3" s="13">
        <v>2</v>
      </c>
      <c r="J3" s="13">
        <v>2</v>
      </c>
      <c r="K3" s="13">
        <v>2</v>
      </c>
      <c r="L3" s="13">
        <v>2</v>
      </c>
      <c r="M3" s="13">
        <v>2</v>
      </c>
      <c r="N3" s="13">
        <v>4</v>
      </c>
      <c r="O3" s="13">
        <v>4</v>
      </c>
      <c r="P3" s="13">
        <v>2</v>
      </c>
      <c r="Q3" s="13" t="s">
        <v>232</v>
      </c>
      <c r="R3" s="77">
        <v>1</v>
      </c>
    </row>
    <row r="4" spans="1:18" x14ac:dyDescent="0.25">
      <c r="A4" s="22" t="s">
        <v>41</v>
      </c>
      <c r="B4" s="23" t="s">
        <v>93</v>
      </c>
      <c r="C4" s="24">
        <v>3</v>
      </c>
      <c r="D4" s="23" t="s">
        <v>94</v>
      </c>
      <c r="E4" s="26" t="s">
        <v>54</v>
      </c>
      <c r="F4" s="4"/>
      <c r="G4" s="13">
        <v>3</v>
      </c>
      <c r="H4" s="13">
        <v>4</v>
      </c>
      <c r="I4" s="13">
        <v>4</v>
      </c>
      <c r="J4" s="13">
        <v>4</v>
      </c>
      <c r="K4" s="13">
        <v>4</v>
      </c>
      <c r="L4" s="13">
        <v>4</v>
      </c>
      <c r="M4" s="13">
        <v>4</v>
      </c>
      <c r="N4" s="4"/>
      <c r="O4" s="4"/>
      <c r="P4" s="13">
        <v>4</v>
      </c>
    </row>
    <row r="5" spans="1:18" x14ac:dyDescent="0.25">
      <c r="A5" s="22" t="s">
        <v>95</v>
      </c>
      <c r="B5" s="23" t="s">
        <v>96</v>
      </c>
      <c r="C5" s="24">
        <v>4</v>
      </c>
      <c r="D5" s="23" t="s">
        <v>97</v>
      </c>
      <c r="E5" s="26" t="s">
        <v>0</v>
      </c>
      <c r="F5" s="4"/>
      <c r="G5" s="13">
        <v>8</v>
      </c>
      <c r="H5" s="13">
        <v>8</v>
      </c>
      <c r="I5" s="4"/>
      <c r="J5" s="4"/>
      <c r="K5" s="4"/>
      <c r="L5" s="13">
        <v>8</v>
      </c>
      <c r="M5" s="4"/>
      <c r="N5" s="4"/>
      <c r="O5" s="4"/>
      <c r="P5" s="4"/>
    </row>
    <row r="6" spans="1:18" x14ac:dyDescent="0.25">
      <c r="A6" s="22" t="s">
        <v>98</v>
      </c>
      <c r="B6" s="23" t="s">
        <v>99</v>
      </c>
      <c r="C6" s="24">
        <v>5</v>
      </c>
      <c r="D6" s="23" t="s">
        <v>100</v>
      </c>
      <c r="E6" s="25" t="s">
        <v>2</v>
      </c>
      <c r="F6" s="4"/>
      <c r="G6" s="13">
        <v>12</v>
      </c>
      <c r="H6" s="4"/>
      <c r="I6" s="4"/>
      <c r="J6" s="4"/>
      <c r="K6" s="4"/>
      <c r="L6" s="4"/>
      <c r="M6" s="4"/>
      <c r="N6" s="4"/>
      <c r="O6" s="4"/>
      <c r="P6" s="4"/>
    </row>
    <row r="7" spans="1:18" x14ac:dyDescent="0.25">
      <c r="A7" s="28"/>
      <c r="B7" s="23" t="s">
        <v>101</v>
      </c>
      <c r="C7" s="4"/>
      <c r="D7" s="23" t="s">
        <v>102</v>
      </c>
      <c r="E7" s="25" t="s">
        <v>3</v>
      </c>
      <c r="F7" s="4"/>
      <c r="G7" s="4"/>
      <c r="H7" s="4"/>
      <c r="I7" s="4"/>
      <c r="J7" s="4"/>
      <c r="K7" s="4"/>
      <c r="L7" s="4"/>
      <c r="M7" s="4"/>
      <c r="N7" s="4"/>
      <c r="O7" s="4"/>
      <c r="P7" s="4"/>
    </row>
    <row r="8" spans="1:18" x14ac:dyDescent="0.25">
      <c r="A8" s="28"/>
      <c r="B8" s="23" t="s">
        <v>103</v>
      </c>
      <c r="C8" s="4"/>
      <c r="D8" s="23" t="s">
        <v>104</v>
      </c>
      <c r="E8" s="25" t="s">
        <v>55</v>
      </c>
      <c r="F8" s="4"/>
      <c r="G8" s="4"/>
      <c r="H8" s="4"/>
      <c r="I8" s="4"/>
      <c r="J8" s="4"/>
      <c r="K8" s="4"/>
      <c r="L8" s="4"/>
      <c r="M8" s="4"/>
      <c r="N8" s="4"/>
      <c r="O8" s="4"/>
      <c r="P8" s="4"/>
    </row>
    <row r="9" spans="1:18" x14ac:dyDescent="0.25">
      <c r="A9" s="28"/>
      <c r="B9" s="29" t="s">
        <v>105</v>
      </c>
      <c r="C9" s="4"/>
      <c r="D9" s="23" t="s">
        <v>106</v>
      </c>
      <c r="E9" s="25" t="s">
        <v>107</v>
      </c>
      <c r="F9" s="4"/>
      <c r="G9" s="44"/>
      <c r="H9" s="44"/>
      <c r="I9" s="44"/>
      <c r="J9" s="44"/>
      <c r="K9" s="44"/>
      <c r="L9" s="44"/>
      <c r="M9" s="44"/>
      <c r="N9" s="44"/>
      <c r="O9" s="44"/>
      <c r="P9" s="44"/>
    </row>
    <row r="10" spans="1:18" x14ac:dyDescent="0.25">
      <c r="A10" s="28"/>
      <c r="B10" s="23" t="s">
        <v>108</v>
      </c>
      <c r="C10" s="4"/>
      <c r="D10" s="23" t="s">
        <v>109</v>
      </c>
      <c r="E10" s="25" t="s">
        <v>110</v>
      </c>
      <c r="F10" s="4"/>
      <c r="G10" s="44"/>
      <c r="H10" s="44"/>
      <c r="I10" s="44"/>
      <c r="J10" s="44"/>
      <c r="K10" s="44"/>
      <c r="L10" s="44"/>
      <c r="M10" s="44"/>
      <c r="N10" s="44"/>
      <c r="O10" s="44"/>
      <c r="P10" s="44"/>
    </row>
    <row r="11" spans="1:18" x14ac:dyDescent="0.25">
      <c r="A11" s="28"/>
      <c r="B11" s="29" t="s">
        <v>111</v>
      </c>
      <c r="C11" s="4"/>
      <c r="D11" s="23" t="s">
        <v>112</v>
      </c>
      <c r="E11" s="25" t="s">
        <v>4</v>
      </c>
      <c r="F11" s="4"/>
      <c r="G11" s="44"/>
      <c r="H11" s="44"/>
      <c r="I11" s="44"/>
      <c r="J11" s="44"/>
      <c r="K11" s="44"/>
      <c r="L11" s="44"/>
      <c r="M11" s="44"/>
      <c r="N11" s="44"/>
      <c r="O11" s="44"/>
      <c r="P11" s="44"/>
    </row>
    <row r="12" spans="1:18" x14ac:dyDescent="0.25">
      <c r="A12" s="28"/>
      <c r="B12" s="29" t="s">
        <v>113</v>
      </c>
      <c r="C12" s="28"/>
      <c r="E12" s="25" t="s">
        <v>114</v>
      </c>
      <c r="F12" s="4"/>
      <c r="G12" s="44"/>
      <c r="H12" s="44"/>
      <c r="I12" s="44"/>
      <c r="J12" s="44"/>
      <c r="K12" s="44"/>
      <c r="L12" s="44"/>
      <c r="M12" s="44"/>
      <c r="N12" s="44"/>
      <c r="O12" s="44"/>
      <c r="P12" s="44"/>
    </row>
    <row r="13" spans="1:18" x14ac:dyDescent="0.25">
      <c r="A13" s="28"/>
      <c r="B13" s="23" t="s">
        <v>115</v>
      </c>
      <c r="C13" s="28"/>
      <c r="E13" s="25" t="s">
        <v>5</v>
      </c>
      <c r="F13" s="4"/>
      <c r="G13" s="44"/>
      <c r="H13" s="44"/>
      <c r="I13" s="44"/>
      <c r="J13" s="44"/>
      <c r="K13" s="44"/>
      <c r="L13" s="44"/>
      <c r="M13" s="44"/>
      <c r="N13" s="44"/>
      <c r="O13" s="44"/>
      <c r="P13" s="44"/>
    </row>
    <row r="14" spans="1:18" x14ac:dyDescent="0.25">
      <c r="A14" s="28"/>
      <c r="B14" s="23" t="s">
        <v>116</v>
      </c>
      <c r="C14" s="28"/>
      <c r="E14" s="26" t="s">
        <v>117</v>
      </c>
      <c r="F14" s="4"/>
      <c r="G14" s="44"/>
      <c r="H14" s="44"/>
      <c r="I14" s="44"/>
      <c r="J14" s="44"/>
      <c r="K14" s="44"/>
      <c r="L14" s="44"/>
      <c r="M14" s="44"/>
      <c r="N14" s="44"/>
      <c r="O14" s="44"/>
      <c r="P14" s="44"/>
    </row>
    <row r="15" spans="1:18" x14ac:dyDescent="0.25">
      <c r="A15" s="28"/>
      <c r="B15" s="23" t="s">
        <v>118</v>
      </c>
      <c r="C15" s="28"/>
      <c r="E15" s="25" t="s">
        <v>6</v>
      </c>
      <c r="F15" s="4"/>
      <c r="G15" s="44"/>
      <c r="H15" s="44"/>
      <c r="I15" s="44"/>
      <c r="J15" s="44"/>
      <c r="K15" s="44"/>
      <c r="L15" s="44"/>
      <c r="M15" s="44"/>
      <c r="N15" s="44"/>
      <c r="O15" s="44"/>
      <c r="P15" s="44"/>
    </row>
    <row r="16" spans="1:18" x14ac:dyDescent="0.25">
      <c r="A16" s="28"/>
      <c r="B16" s="23" t="s">
        <v>119</v>
      </c>
      <c r="C16" s="28"/>
      <c r="E16" s="25" t="s">
        <v>7</v>
      </c>
      <c r="F16" s="4"/>
      <c r="G16" s="44"/>
      <c r="H16" s="44"/>
      <c r="I16" s="44"/>
      <c r="J16" s="44"/>
      <c r="K16" s="44"/>
      <c r="L16" s="44"/>
      <c r="M16" s="44"/>
      <c r="N16" s="44"/>
      <c r="O16" s="44"/>
      <c r="P16" s="44"/>
    </row>
    <row r="17" spans="1:16" x14ac:dyDescent="0.25">
      <c r="A17" s="28"/>
      <c r="B17" s="23" t="s">
        <v>120</v>
      </c>
      <c r="C17" s="28"/>
      <c r="E17" s="25" t="s">
        <v>242</v>
      </c>
      <c r="F17" s="4"/>
      <c r="G17" s="4"/>
      <c r="H17" s="4"/>
      <c r="I17" s="4"/>
      <c r="J17" s="4"/>
      <c r="K17" s="4"/>
      <c r="L17" s="4"/>
      <c r="M17" s="4"/>
      <c r="N17" s="4"/>
      <c r="O17" s="4"/>
      <c r="P17" s="4"/>
    </row>
    <row r="18" spans="1:16" x14ac:dyDescent="0.25">
      <c r="A18" s="28"/>
      <c r="B18" s="25" t="s">
        <v>121</v>
      </c>
      <c r="C18" s="28"/>
      <c r="E18" s="25" t="s">
        <v>8</v>
      </c>
      <c r="F18" s="4"/>
      <c r="G18" s="4"/>
      <c r="H18" s="4"/>
      <c r="I18" s="4"/>
      <c r="J18" s="4"/>
      <c r="K18" s="4"/>
      <c r="L18" s="4"/>
      <c r="M18" s="4"/>
      <c r="N18" s="4"/>
      <c r="O18" s="4"/>
      <c r="P18" s="4"/>
    </row>
    <row r="19" spans="1:16" x14ac:dyDescent="0.25">
      <c r="A19" s="28"/>
      <c r="B19" s="23" t="s">
        <v>123</v>
      </c>
      <c r="C19" s="28"/>
      <c r="E19" s="25" t="s">
        <v>122</v>
      </c>
      <c r="F19" s="4"/>
      <c r="G19" s="4"/>
      <c r="H19" s="4"/>
      <c r="I19" s="4"/>
      <c r="J19" s="4"/>
      <c r="K19" s="4"/>
      <c r="L19" s="4"/>
      <c r="M19" s="4"/>
      <c r="N19" s="4"/>
      <c r="O19" s="4"/>
      <c r="P19" s="4"/>
    </row>
    <row r="20" spans="1:16" x14ac:dyDescent="0.25">
      <c r="A20" s="28"/>
      <c r="B20" s="23" t="s">
        <v>124</v>
      </c>
      <c r="C20" s="28"/>
      <c r="E20" s="25" t="s">
        <v>9</v>
      </c>
      <c r="F20" s="4"/>
      <c r="G20" s="4"/>
      <c r="H20" s="4"/>
      <c r="I20" s="4"/>
      <c r="J20" s="4"/>
      <c r="K20" s="4"/>
      <c r="L20" s="4"/>
      <c r="M20" s="4"/>
      <c r="N20" s="4"/>
      <c r="O20" s="4"/>
      <c r="P20" s="4"/>
    </row>
    <row r="21" spans="1:16" x14ac:dyDescent="0.25">
      <c r="A21" s="28"/>
      <c r="B21" s="25" t="s">
        <v>125</v>
      </c>
      <c r="C21" s="28"/>
      <c r="E21" s="25" t="s">
        <v>10</v>
      </c>
      <c r="F21" s="4"/>
      <c r="G21" s="4"/>
      <c r="H21" s="4"/>
      <c r="I21" s="4"/>
      <c r="J21" s="4"/>
      <c r="K21" s="4"/>
      <c r="L21" s="4"/>
      <c r="M21" s="4"/>
      <c r="N21" s="4"/>
      <c r="O21" s="4"/>
      <c r="P21" s="4"/>
    </row>
    <row r="22" spans="1:16" x14ac:dyDescent="0.25">
      <c r="A22" s="28"/>
      <c r="B22" s="23" t="s">
        <v>127</v>
      </c>
      <c r="C22" s="28"/>
      <c r="E22" s="25" t="s">
        <v>126</v>
      </c>
      <c r="F22" s="4"/>
      <c r="G22" s="4"/>
      <c r="H22" s="4"/>
      <c r="I22" s="4"/>
      <c r="J22" s="4"/>
      <c r="K22" s="4"/>
      <c r="L22" s="4"/>
      <c r="M22" s="4"/>
      <c r="N22" s="4"/>
      <c r="O22" s="4"/>
      <c r="P22" s="4"/>
    </row>
    <row r="23" spans="1:16" x14ac:dyDescent="0.25">
      <c r="A23" s="28"/>
      <c r="B23" s="23" t="s">
        <v>128</v>
      </c>
      <c r="C23" s="28"/>
      <c r="E23" s="25" t="s">
        <v>11</v>
      </c>
    </row>
    <row r="24" spans="1:16" x14ac:dyDescent="0.25">
      <c r="A24" s="28"/>
      <c r="B24" s="23" t="s">
        <v>130</v>
      </c>
      <c r="C24" s="28"/>
      <c r="E24" s="25" t="s">
        <v>129</v>
      </c>
    </row>
    <row r="25" spans="1:16" x14ac:dyDescent="0.25">
      <c r="A25" s="28"/>
      <c r="B25" s="25" t="s">
        <v>132</v>
      </c>
      <c r="C25" s="28"/>
      <c r="E25" s="25" t="s">
        <v>131</v>
      </c>
    </row>
    <row r="26" spans="1:16" ht="30" x14ac:dyDescent="0.25">
      <c r="A26" s="28"/>
      <c r="B26" s="30" t="s">
        <v>134</v>
      </c>
      <c r="C26" s="28"/>
      <c r="E26" s="26" t="s">
        <v>133</v>
      </c>
    </row>
    <row r="27" spans="1:16" x14ac:dyDescent="0.25">
      <c r="A27" s="28"/>
      <c r="B27" s="31" t="s">
        <v>135</v>
      </c>
      <c r="C27" s="28"/>
      <c r="E27" s="25" t="s">
        <v>81</v>
      </c>
    </row>
    <row r="28" spans="1:16" x14ac:dyDescent="0.25">
      <c r="A28" s="28"/>
      <c r="B28" s="23" t="s">
        <v>137</v>
      </c>
      <c r="C28" s="28"/>
      <c r="E28" s="25" t="s">
        <v>136</v>
      </c>
    </row>
    <row r="29" spans="1:16" x14ac:dyDescent="0.25">
      <c r="A29" s="28"/>
      <c r="B29" s="23" t="s">
        <v>138</v>
      </c>
      <c r="C29" s="28"/>
      <c r="E29" s="25" t="s">
        <v>12</v>
      </c>
    </row>
    <row r="30" spans="1:16" x14ac:dyDescent="0.25">
      <c r="A30" s="28"/>
      <c r="B30" s="23" t="s">
        <v>140</v>
      </c>
      <c r="C30" s="28"/>
      <c r="E30" s="25" t="s">
        <v>139</v>
      </c>
    </row>
    <row r="31" spans="1:16" x14ac:dyDescent="0.25">
      <c r="A31" s="28"/>
      <c r="B31" s="23" t="s">
        <v>142</v>
      </c>
      <c r="C31" s="28"/>
      <c r="E31" s="25" t="s">
        <v>141</v>
      </c>
    </row>
    <row r="32" spans="1:16" x14ac:dyDescent="0.25">
      <c r="A32" s="28"/>
      <c r="B32" s="23" t="s">
        <v>144</v>
      </c>
      <c r="C32" s="28"/>
      <c r="E32" s="25" t="s">
        <v>143</v>
      </c>
    </row>
    <row r="33" spans="1:5" x14ac:dyDescent="0.25">
      <c r="A33" s="28"/>
      <c r="B33" s="23" t="s">
        <v>145</v>
      </c>
      <c r="C33" s="28"/>
      <c r="E33" s="25" t="s">
        <v>13</v>
      </c>
    </row>
    <row r="34" spans="1:5" x14ac:dyDescent="0.25">
      <c r="A34" s="28"/>
      <c r="B34" s="23" t="s">
        <v>147</v>
      </c>
      <c r="C34" s="28"/>
      <c r="E34" s="25" t="s">
        <v>146</v>
      </c>
    </row>
    <row r="35" spans="1:5" x14ac:dyDescent="0.25">
      <c r="A35" s="28"/>
      <c r="B35" s="23" t="s">
        <v>149</v>
      </c>
      <c r="C35" s="28"/>
      <c r="E35" s="25" t="s">
        <v>148</v>
      </c>
    </row>
    <row r="36" spans="1:5" x14ac:dyDescent="0.25">
      <c r="A36" s="28"/>
      <c r="B36" s="23" t="s">
        <v>150</v>
      </c>
      <c r="C36" s="28"/>
      <c r="E36" s="25" t="s">
        <v>239</v>
      </c>
    </row>
    <row r="37" spans="1:5" x14ac:dyDescent="0.25">
      <c r="A37" s="28"/>
      <c r="B37" s="23" t="s">
        <v>151</v>
      </c>
      <c r="C37" s="28"/>
      <c r="E37" s="25" t="s">
        <v>14</v>
      </c>
    </row>
    <row r="38" spans="1:5" x14ac:dyDescent="0.25">
      <c r="A38" s="28"/>
      <c r="B38" s="23" t="s">
        <v>152</v>
      </c>
      <c r="C38" s="28"/>
      <c r="E38" s="25" t="s">
        <v>15</v>
      </c>
    </row>
    <row r="39" spans="1:5" x14ac:dyDescent="0.25">
      <c r="A39" s="28"/>
      <c r="B39" s="31" t="s">
        <v>154</v>
      </c>
      <c r="C39" s="28"/>
      <c r="E39" s="25" t="s">
        <v>240</v>
      </c>
    </row>
    <row r="40" spans="1:5" x14ac:dyDescent="0.25">
      <c r="A40" s="28"/>
      <c r="B40" s="23" t="s">
        <v>155</v>
      </c>
      <c r="C40" s="28"/>
      <c r="E40" s="25" t="s">
        <v>241</v>
      </c>
    </row>
    <row r="41" spans="1:5" x14ac:dyDescent="0.25">
      <c r="A41" s="28"/>
      <c r="B41" s="23" t="s">
        <v>156</v>
      </c>
      <c r="C41" s="28"/>
      <c r="E41" s="26" t="s">
        <v>16</v>
      </c>
    </row>
    <row r="42" spans="1:5" x14ac:dyDescent="0.25">
      <c r="A42" s="28"/>
      <c r="B42" s="23" t="s">
        <v>158</v>
      </c>
      <c r="C42" s="28"/>
      <c r="E42" s="25" t="s">
        <v>153</v>
      </c>
    </row>
    <row r="43" spans="1:5" x14ac:dyDescent="0.25">
      <c r="A43" s="28"/>
      <c r="B43" s="31" t="s">
        <v>159</v>
      </c>
      <c r="C43" s="28"/>
      <c r="E43" s="26" t="s">
        <v>66</v>
      </c>
    </row>
    <row r="44" spans="1:5" x14ac:dyDescent="0.25">
      <c r="A44" s="28"/>
      <c r="B44" s="25" t="s">
        <v>160</v>
      </c>
      <c r="C44" s="28"/>
      <c r="E44" s="25" t="s">
        <v>17</v>
      </c>
    </row>
    <row r="45" spans="1:5" x14ac:dyDescent="0.25">
      <c r="A45" s="28"/>
      <c r="B45" s="23" t="s">
        <v>161</v>
      </c>
      <c r="C45" s="28"/>
      <c r="E45" s="25" t="s">
        <v>157</v>
      </c>
    </row>
    <row r="46" spans="1:5" x14ac:dyDescent="0.25">
      <c r="A46" s="28"/>
      <c r="B46" s="23" t="s">
        <v>163</v>
      </c>
      <c r="C46" s="28"/>
      <c r="E46" s="25" t="s">
        <v>18</v>
      </c>
    </row>
    <row r="47" spans="1:5" x14ac:dyDescent="0.25">
      <c r="A47" s="28"/>
      <c r="B47" s="23" t="s">
        <v>165</v>
      </c>
      <c r="C47" s="28"/>
      <c r="E47" s="25" t="s">
        <v>19</v>
      </c>
    </row>
    <row r="48" spans="1:5" x14ac:dyDescent="0.25">
      <c r="A48" s="28"/>
      <c r="B48" s="23" t="s">
        <v>167</v>
      </c>
      <c r="C48" s="28"/>
      <c r="E48" s="25" t="s">
        <v>67</v>
      </c>
    </row>
    <row r="49" spans="1:5" x14ac:dyDescent="0.25">
      <c r="A49" s="28"/>
      <c r="B49" s="23" t="s">
        <v>168</v>
      </c>
      <c r="C49" s="28"/>
      <c r="E49" s="26" t="s">
        <v>162</v>
      </c>
    </row>
    <row r="50" spans="1:5" x14ac:dyDescent="0.25">
      <c r="A50" s="28"/>
      <c r="B50" s="23" t="s">
        <v>170</v>
      </c>
      <c r="C50" s="28"/>
      <c r="E50" s="25" t="s">
        <v>164</v>
      </c>
    </row>
    <row r="51" spans="1:5" ht="30" x14ac:dyDescent="0.25">
      <c r="A51" s="28"/>
      <c r="B51" s="23" t="s">
        <v>171</v>
      </c>
      <c r="C51" s="28"/>
      <c r="E51" s="26" t="s">
        <v>166</v>
      </c>
    </row>
    <row r="52" spans="1:5" x14ac:dyDescent="0.25">
      <c r="A52" s="28"/>
      <c r="B52" s="25" t="s">
        <v>173</v>
      </c>
      <c r="C52" s="28"/>
      <c r="E52" s="25" t="s">
        <v>20</v>
      </c>
    </row>
    <row r="53" spans="1:5" x14ac:dyDescent="0.25">
      <c r="A53" s="28"/>
      <c r="B53" s="25" t="s">
        <v>175</v>
      </c>
      <c r="C53" s="28"/>
      <c r="E53" s="25" t="s">
        <v>169</v>
      </c>
    </row>
    <row r="54" spans="1:5" x14ac:dyDescent="0.25">
      <c r="A54" s="28"/>
      <c r="B54" s="25" t="s">
        <v>177</v>
      </c>
      <c r="C54" s="28"/>
      <c r="E54" s="25" t="s">
        <v>21</v>
      </c>
    </row>
    <row r="55" spans="1:5" x14ac:dyDescent="0.25">
      <c r="A55" s="28"/>
      <c r="B55" s="23" t="s">
        <v>179</v>
      </c>
      <c r="C55" s="28"/>
      <c r="E55" s="25" t="s">
        <v>172</v>
      </c>
    </row>
    <row r="56" spans="1:5" x14ac:dyDescent="0.25">
      <c r="A56" s="28"/>
      <c r="B56" s="23" t="s">
        <v>180</v>
      </c>
      <c r="C56" s="28"/>
      <c r="E56" s="25" t="s">
        <v>174</v>
      </c>
    </row>
    <row r="57" spans="1:5" x14ac:dyDescent="0.25">
      <c r="A57" s="28"/>
      <c r="B57" s="23" t="s">
        <v>181</v>
      </c>
      <c r="C57" s="28"/>
      <c r="E57" s="26" t="s">
        <v>176</v>
      </c>
    </row>
    <row r="58" spans="1:5" x14ac:dyDescent="0.25">
      <c r="A58" s="28"/>
      <c r="B58" s="30" t="s">
        <v>182</v>
      </c>
      <c r="C58" s="28"/>
      <c r="E58" s="25" t="s">
        <v>178</v>
      </c>
    </row>
    <row r="59" spans="1:5" x14ac:dyDescent="0.25">
      <c r="A59" s="28"/>
      <c r="B59" s="23" t="s">
        <v>184</v>
      </c>
      <c r="C59" s="28"/>
      <c r="E59" s="26" t="s">
        <v>22</v>
      </c>
    </row>
    <row r="60" spans="1:5" x14ac:dyDescent="0.25">
      <c r="A60" s="28"/>
      <c r="B60" s="25" t="s">
        <v>186</v>
      </c>
      <c r="C60" s="28"/>
      <c r="E60" s="25" t="s">
        <v>23</v>
      </c>
    </row>
    <row r="61" spans="1:5" x14ac:dyDescent="0.25">
      <c r="A61" s="28"/>
      <c r="B61" s="23" t="s">
        <v>187</v>
      </c>
      <c r="C61" s="28"/>
      <c r="E61" s="25" t="s">
        <v>24</v>
      </c>
    </row>
    <row r="62" spans="1:5" x14ac:dyDescent="0.25">
      <c r="A62" s="28"/>
      <c r="B62" s="23" t="s">
        <v>188</v>
      </c>
      <c r="C62" s="28"/>
      <c r="E62" s="25" t="s">
        <v>183</v>
      </c>
    </row>
    <row r="63" spans="1:5" x14ac:dyDescent="0.25">
      <c r="A63" s="28"/>
      <c r="B63" s="29" t="s">
        <v>189</v>
      </c>
      <c r="C63" s="28"/>
      <c r="E63" s="25" t="s">
        <v>185</v>
      </c>
    </row>
    <row r="64" spans="1:5" x14ac:dyDescent="0.25">
      <c r="A64" s="28"/>
      <c r="B64" s="23" t="s">
        <v>190</v>
      </c>
      <c r="C64" s="28"/>
      <c r="E64" s="25" t="s">
        <v>25</v>
      </c>
    </row>
    <row r="65" spans="1:5" x14ac:dyDescent="0.25">
      <c r="A65" s="28"/>
      <c r="B65" s="23" t="s">
        <v>191</v>
      </c>
      <c r="C65" s="28"/>
      <c r="E65" s="25" t="s">
        <v>26</v>
      </c>
    </row>
    <row r="66" spans="1:5" x14ac:dyDescent="0.25">
      <c r="A66" s="28"/>
      <c r="B66" s="31" t="s">
        <v>192</v>
      </c>
      <c r="C66" s="28"/>
      <c r="E66" s="25" t="s">
        <v>57</v>
      </c>
    </row>
    <row r="67" spans="1:5" x14ac:dyDescent="0.25">
      <c r="A67" s="28"/>
      <c r="B67" s="23" t="s">
        <v>193</v>
      </c>
      <c r="C67" s="28"/>
      <c r="E67" s="25" t="s">
        <v>27</v>
      </c>
    </row>
    <row r="68" spans="1:5" x14ac:dyDescent="0.25">
      <c r="A68" s="28"/>
      <c r="B68" s="31" t="s">
        <v>194</v>
      </c>
      <c r="C68" s="28"/>
      <c r="E68" s="26" t="s">
        <v>28</v>
      </c>
    </row>
    <row r="69" spans="1:5" x14ac:dyDescent="0.25">
      <c r="A69" s="28"/>
      <c r="B69" s="23" t="s">
        <v>195</v>
      </c>
      <c r="C69" s="28"/>
    </row>
    <row r="70" spans="1:5" x14ac:dyDescent="0.25">
      <c r="A70" s="28"/>
      <c r="B70" s="25" t="s">
        <v>196</v>
      </c>
      <c r="C70" s="28"/>
    </row>
    <row r="71" spans="1:5" x14ac:dyDescent="0.25">
      <c r="A71" s="28"/>
      <c r="B71" s="25" t="s">
        <v>197</v>
      </c>
      <c r="C71" s="28"/>
    </row>
    <row r="72" spans="1:5" x14ac:dyDescent="0.25">
      <c r="A72" s="28"/>
      <c r="B72" s="25" t="s">
        <v>198</v>
      </c>
      <c r="C72" s="28"/>
    </row>
    <row r="73" spans="1:5" x14ac:dyDescent="0.25">
      <c r="A73" s="28"/>
      <c r="B73" s="25" t="s">
        <v>199</v>
      </c>
      <c r="C73" s="28"/>
    </row>
    <row r="74" spans="1:5" x14ac:dyDescent="0.25">
      <c r="A74" s="28"/>
      <c r="B74" s="25" t="s">
        <v>200</v>
      </c>
      <c r="C74" s="28"/>
    </row>
    <row r="75" spans="1:5" x14ac:dyDescent="0.25">
      <c r="A75" s="28"/>
      <c r="B75" s="25" t="s">
        <v>201</v>
      </c>
      <c r="C75" s="28"/>
    </row>
    <row r="76" spans="1:5" x14ac:dyDescent="0.25">
      <c r="A76" s="28"/>
      <c r="B76" s="25" t="s">
        <v>202</v>
      </c>
      <c r="C76" s="28"/>
    </row>
    <row r="77" spans="1:5" x14ac:dyDescent="0.25">
      <c r="A77" s="28"/>
      <c r="B77" s="25" t="s">
        <v>203</v>
      </c>
      <c r="C77" s="28"/>
    </row>
    <row r="78" spans="1:5" x14ac:dyDescent="0.25">
      <c r="A78" s="28"/>
      <c r="B78" s="25" t="s">
        <v>204</v>
      </c>
      <c r="C78" s="28"/>
    </row>
    <row r="79" spans="1:5" x14ac:dyDescent="0.25">
      <c r="A79" s="28"/>
      <c r="B79" s="25" t="s">
        <v>205</v>
      </c>
      <c r="C79" s="28"/>
    </row>
    <row r="80" spans="1:5" x14ac:dyDescent="0.25">
      <c r="A80" s="28"/>
      <c r="B80" s="25" t="s">
        <v>206</v>
      </c>
      <c r="C80" s="28"/>
    </row>
    <row r="81" spans="1:3" x14ac:dyDescent="0.25">
      <c r="A81" s="28"/>
      <c r="B81" s="25" t="s">
        <v>207</v>
      </c>
      <c r="C81" s="28"/>
    </row>
    <row r="82" spans="1:3" x14ac:dyDescent="0.25">
      <c r="A82" s="28"/>
      <c r="B82" s="25" t="s">
        <v>208</v>
      </c>
      <c r="C82" s="28"/>
    </row>
    <row r="83" spans="1:3" x14ac:dyDescent="0.25">
      <c r="A83" s="28"/>
      <c r="B83" s="23" t="s">
        <v>209</v>
      </c>
      <c r="C83" s="28"/>
    </row>
    <row r="84" spans="1:3" x14ac:dyDescent="0.25">
      <c r="A84" s="28"/>
      <c r="B84" s="29" t="s">
        <v>210</v>
      </c>
      <c r="C84" s="28"/>
    </row>
    <row r="85" spans="1:3" x14ac:dyDescent="0.25">
      <c r="A85" s="28"/>
      <c r="B85" s="25" t="s">
        <v>211</v>
      </c>
      <c r="C85" s="28"/>
    </row>
    <row r="86" spans="1:3" x14ac:dyDescent="0.25">
      <c r="A86" s="28"/>
      <c r="B86" s="25" t="s">
        <v>212</v>
      </c>
      <c r="C86" s="28"/>
    </row>
    <row r="87" spans="1:3" x14ac:dyDescent="0.25">
      <c r="A87" s="28"/>
      <c r="B87" s="30" t="s">
        <v>213</v>
      </c>
      <c r="C87" s="28"/>
    </row>
    <row r="88" spans="1:3" x14ac:dyDescent="0.25">
      <c r="A88" s="28"/>
      <c r="B88" s="25" t="s">
        <v>214</v>
      </c>
      <c r="C88" s="28"/>
    </row>
    <row r="89" spans="1:3" x14ac:dyDescent="0.25">
      <c r="A89" s="28"/>
      <c r="B89" s="25" t="s">
        <v>215</v>
      </c>
      <c r="C89" s="28"/>
    </row>
    <row r="90" spans="1:3" x14ac:dyDescent="0.25">
      <c r="A90" s="28"/>
      <c r="B90" s="25" t="s">
        <v>216</v>
      </c>
      <c r="C90" s="28"/>
    </row>
    <row r="91" spans="1:3" x14ac:dyDescent="0.25">
      <c r="A91" s="28"/>
      <c r="B91" s="25" t="s">
        <v>217</v>
      </c>
      <c r="C91" s="28"/>
    </row>
    <row r="92" spans="1:3" x14ac:dyDescent="0.25">
      <c r="A92" s="28"/>
      <c r="B92" s="23" t="s">
        <v>218</v>
      </c>
      <c r="C92" s="28"/>
    </row>
    <row r="93" spans="1:3" x14ac:dyDescent="0.25">
      <c r="A93" s="28"/>
      <c r="B93" s="25" t="s">
        <v>219</v>
      </c>
      <c r="C93" s="28"/>
    </row>
    <row r="94" spans="1:3" x14ac:dyDescent="0.25">
      <c r="A94" s="28"/>
      <c r="B94" s="23" t="s">
        <v>220</v>
      </c>
      <c r="C94" s="28"/>
    </row>
    <row r="95" spans="1:3" x14ac:dyDescent="0.25">
      <c r="A95" s="28"/>
      <c r="B95" s="23" t="s">
        <v>221</v>
      </c>
      <c r="C95" s="28"/>
    </row>
    <row r="96" spans="1:3" x14ac:dyDescent="0.25">
      <c r="A96" s="28"/>
      <c r="B96" s="23" t="s">
        <v>222</v>
      </c>
      <c r="C96" s="28"/>
    </row>
    <row r="97" spans="1:3" x14ac:dyDescent="0.25">
      <c r="A97" s="28"/>
      <c r="B97" s="25" t="s">
        <v>223</v>
      </c>
      <c r="C97" s="28"/>
    </row>
    <row r="98" spans="1:3" x14ac:dyDescent="0.25">
      <c r="A98" s="28"/>
      <c r="B98" s="28"/>
      <c r="C98" s="28"/>
    </row>
    <row r="99" spans="1:3" x14ac:dyDescent="0.25">
      <c r="A99" s="28"/>
      <c r="B99" s="28"/>
      <c r="C99" s="28"/>
    </row>
    <row r="100" spans="1:3" x14ac:dyDescent="0.25">
      <c r="A100" s="28"/>
      <c r="B100" s="28"/>
      <c r="C100" s="28"/>
    </row>
    <row r="101" spans="1:3" x14ac:dyDescent="0.25">
      <c r="A101" s="28"/>
      <c r="B101" s="28"/>
      <c r="C101" s="28"/>
    </row>
    <row r="102" spans="1:3" x14ac:dyDescent="0.25">
      <c r="A102" s="28"/>
      <c r="B102" s="28"/>
      <c r="C102" s="28"/>
    </row>
    <row r="103" spans="1:3" x14ac:dyDescent="0.25">
      <c r="A103" s="28"/>
      <c r="B103" s="28"/>
      <c r="C103" s="28"/>
    </row>
    <row r="104" spans="1:3" x14ac:dyDescent="0.25">
      <c r="A104" s="28"/>
      <c r="B104" s="28"/>
      <c r="C104" s="28"/>
    </row>
    <row r="105" spans="1:3" x14ac:dyDescent="0.25">
      <c r="A105" s="28"/>
      <c r="B105" s="28"/>
      <c r="C105" s="28"/>
    </row>
    <row r="106" spans="1:3" x14ac:dyDescent="0.25">
      <c r="A106" s="28"/>
      <c r="B106" s="28"/>
      <c r="C106" s="28"/>
    </row>
    <row r="107" spans="1:3" x14ac:dyDescent="0.25">
      <c r="A107" s="28"/>
      <c r="B107" s="28"/>
      <c r="C107" s="28"/>
    </row>
    <row r="108" spans="1:3" x14ac:dyDescent="0.25">
      <c r="A108" s="28"/>
      <c r="B108" s="28"/>
      <c r="C108" s="28"/>
    </row>
    <row r="109" spans="1:3" x14ac:dyDescent="0.25">
      <c r="A109" s="28"/>
      <c r="B109" s="28"/>
      <c r="C109" s="28"/>
    </row>
    <row r="110" spans="1:3" x14ac:dyDescent="0.25">
      <c r="A110" s="28"/>
      <c r="B110" s="28"/>
      <c r="C110" s="28"/>
    </row>
    <row r="111" spans="1:3" x14ac:dyDescent="0.25">
      <c r="A111" s="28"/>
      <c r="B111" s="28"/>
      <c r="C111" s="28"/>
    </row>
    <row r="112" spans="1:3" x14ac:dyDescent="0.25">
      <c r="A112" s="28"/>
      <c r="B112" s="28"/>
      <c r="C112" s="28"/>
    </row>
    <row r="113" spans="1:3" x14ac:dyDescent="0.25">
      <c r="A113" s="28"/>
      <c r="B113" s="28"/>
      <c r="C113" s="28"/>
    </row>
    <row r="114" spans="1:3" x14ac:dyDescent="0.25">
      <c r="A114" s="28"/>
      <c r="B114" s="28"/>
      <c r="C114" s="28"/>
    </row>
    <row r="115" spans="1:3" x14ac:dyDescent="0.25">
      <c r="A115" s="28"/>
      <c r="B115" s="28"/>
      <c r="C115" s="28"/>
    </row>
    <row r="116" spans="1:3" x14ac:dyDescent="0.25">
      <c r="A116" s="28"/>
      <c r="B116" s="28"/>
      <c r="C116" s="28"/>
    </row>
    <row r="117" spans="1:3" x14ac:dyDescent="0.25">
      <c r="A117" s="28"/>
      <c r="B117" s="28"/>
      <c r="C117" s="28"/>
    </row>
    <row r="118" spans="1:3" x14ac:dyDescent="0.25">
      <c r="A118" s="28"/>
      <c r="B118" s="28"/>
      <c r="C118" s="28"/>
    </row>
    <row r="119" spans="1:3" x14ac:dyDescent="0.25">
      <c r="A119" s="28"/>
      <c r="B119" s="28"/>
      <c r="C119" s="28"/>
    </row>
    <row r="120" spans="1:3" x14ac:dyDescent="0.25">
      <c r="A120" s="28"/>
      <c r="B120" s="28"/>
      <c r="C120" s="28"/>
    </row>
    <row r="121" spans="1:3" x14ac:dyDescent="0.25">
      <c r="A121" s="28"/>
      <c r="B121" s="28"/>
      <c r="C121" s="28"/>
    </row>
    <row r="122" spans="1:3" x14ac:dyDescent="0.25">
      <c r="A122" s="28"/>
      <c r="B122" s="28"/>
      <c r="C122" s="28"/>
    </row>
    <row r="123" spans="1:3" x14ac:dyDescent="0.25">
      <c r="A123" s="28"/>
      <c r="B123" s="28"/>
      <c r="C123" s="28"/>
    </row>
    <row r="124" spans="1:3" x14ac:dyDescent="0.25">
      <c r="A124" s="28"/>
      <c r="B124" s="28"/>
      <c r="C124" s="28"/>
    </row>
    <row r="125" spans="1:3" x14ac:dyDescent="0.25">
      <c r="A125" s="28"/>
      <c r="B125" s="28"/>
      <c r="C125" s="28"/>
    </row>
    <row r="126" spans="1:3" x14ac:dyDescent="0.25">
      <c r="A126" s="28"/>
      <c r="B126" s="28"/>
      <c r="C126" s="28"/>
    </row>
    <row r="127" spans="1:3" x14ac:dyDescent="0.25">
      <c r="A127" s="28"/>
      <c r="B127" s="28"/>
      <c r="C127" s="28"/>
    </row>
    <row r="128" spans="1:3" x14ac:dyDescent="0.25">
      <c r="A128" s="28"/>
      <c r="B128" s="28"/>
      <c r="C128" s="28"/>
    </row>
    <row r="129" spans="1:3" x14ac:dyDescent="0.25">
      <c r="A129" s="28"/>
      <c r="B129" s="28"/>
      <c r="C129" s="28"/>
    </row>
    <row r="130" spans="1:3" x14ac:dyDescent="0.25">
      <c r="A130" s="28"/>
      <c r="B130" s="28"/>
      <c r="C130" s="28"/>
    </row>
    <row r="131" spans="1:3" x14ac:dyDescent="0.25">
      <c r="A131" s="28"/>
      <c r="B131" s="28"/>
      <c r="C131" s="28"/>
    </row>
    <row r="132" spans="1:3" x14ac:dyDescent="0.25">
      <c r="A132" s="28"/>
      <c r="B132" s="28"/>
      <c r="C132" s="28"/>
    </row>
    <row r="133" spans="1:3" x14ac:dyDescent="0.25">
      <c r="A133" s="28"/>
      <c r="B133" s="28"/>
      <c r="C133" s="28"/>
    </row>
    <row r="134" spans="1:3" x14ac:dyDescent="0.25">
      <c r="A134" s="28"/>
      <c r="B134" s="28"/>
      <c r="C134" s="28"/>
    </row>
    <row r="135" spans="1:3" x14ac:dyDescent="0.25">
      <c r="A135" s="28"/>
      <c r="B135" s="28"/>
      <c r="C135" s="28"/>
    </row>
    <row r="136" spans="1:3" x14ac:dyDescent="0.25">
      <c r="A136" s="28"/>
      <c r="B136" s="28"/>
      <c r="C136" s="28"/>
    </row>
    <row r="137" spans="1:3" x14ac:dyDescent="0.25">
      <c r="A137" s="28"/>
      <c r="B137" s="28"/>
      <c r="C137" s="28"/>
    </row>
    <row r="138" spans="1:3" x14ac:dyDescent="0.25">
      <c r="A138" s="28"/>
      <c r="B138" s="28"/>
      <c r="C138" s="28"/>
    </row>
    <row r="139" spans="1:3" x14ac:dyDescent="0.25">
      <c r="A139" s="28"/>
      <c r="B139" s="28"/>
      <c r="C139" s="28"/>
    </row>
    <row r="140" spans="1:3" x14ac:dyDescent="0.25">
      <c r="A140" s="28"/>
      <c r="B140" s="28"/>
      <c r="C140" s="28"/>
    </row>
    <row r="141" spans="1:3" x14ac:dyDescent="0.25">
      <c r="A141" s="28"/>
      <c r="B141" s="28"/>
      <c r="C141" s="28"/>
    </row>
    <row r="142" spans="1:3" x14ac:dyDescent="0.25">
      <c r="A142" s="28"/>
      <c r="B142" s="28"/>
      <c r="C142" s="28"/>
    </row>
    <row r="143" spans="1:3" x14ac:dyDescent="0.25">
      <c r="A143" s="28"/>
      <c r="B143" s="28"/>
      <c r="C143" s="28"/>
    </row>
    <row r="144" spans="1:3" x14ac:dyDescent="0.25">
      <c r="A144" s="28"/>
      <c r="B144" s="28"/>
      <c r="C144" s="28"/>
    </row>
    <row r="145" spans="1:3" x14ac:dyDescent="0.25">
      <c r="A145" s="28"/>
      <c r="B145" s="28"/>
      <c r="C145" s="28"/>
    </row>
    <row r="146" spans="1:3" x14ac:dyDescent="0.25">
      <c r="A146" s="28"/>
      <c r="B146" s="28"/>
      <c r="C146" s="28"/>
    </row>
    <row r="147" spans="1:3" x14ac:dyDescent="0.25">
      <c r="A147" s="28"/>
      <c r="B147" s="28"/>
      <c r="C147" s="28"/>
    </row>
    <row r="148" spans="1:3" x14ac:dyDescent="0.25">
      <c r="A148" s="28"/>
      <c r="B148" s="28"/>
      <c r="C148" s="28"/>
    </row>
    <row r="149" spans="1:3" x14ac:dyDescent="0.25">
      <c r="A149" s="28"/>
      <c r="B149" s="28"/>
      <c r="C149" s="28"/>
    </row>
    <row r="150" spans="1:3" x14ac:dyDescent="0.25">
      <c r="A150" s="28"/>
      <c r="B150" s="28"/>
      <c r="C150" s="28"/>
    </row>
    <row r="151" spans="1:3" x14ac:dyDescent="0.25">
      <c r="A151" s="28"/>
      <c r="B151" s="28"/>
      <c r="C151" s="28"/>
    </row>
    <row r="152" spans="1:3" x14ac:dyDescent="0.25">
      <c r="A152" s="28"/>
      <c r="B152" s="28"/>
      <c r="C152" s="28"/>
    </row>
    <row r="153" spans="1:3" x14ac:dyDescent="0.25">
      <c r="A153" s="28"/>
      <c r="B153" s="28"/>
      <c r="C153" s="28"/>
    </row>
    <row r="154" spans="1:3" x14ac:dyDescent="0.25">
      <c r="A154" s="28"/>
      <c r="B154" s="28"/>
      <c r="C154" s="28"/>
    </row>
    <row r="155" spans="1:3" x14ac:dyDescent="0.25">
      <c r="A155" s="28"/>
      <c r="B155" s="28"/>
      <c r="C155" s="28"/>
    </row>
    <row r="156" spans="1:3" x14ac:dyDescent="0.25">
      <c r="A156" s="28"/>
      <c r="B156" s="28"/>
      <c r="C156" s="28"/>
    </row>
    <row r="157" spans="1:3" x14ac:dyDescent="0.25">
      <c r="A157" s="28"/>
      <c r="B157" s="28"/>
      <c r="C157" s="28"/>
    </row>
    <row r="158" spans="1:3" x14ac:dyDescent="0.25">
      <c r="A158" s="28"/>
      <c r="B158" s="28"/>
      <c r="C158" s="28"/>
    </row>
    <row r="159" spans="1:3" x14ac:dyDescent="0.25">
      <c r="A159" s="28"/>
      <c r="B159" s="28"/>
      <c r="C159" s="28"/>
    </row>
    <row r="160" spans="1:3" x14ac:dyDescent="0.25">
      <c r="A160" s="28"/>
      <c r="B160" s="28"/>
      <c r="C160" s="28"/>
    </row>
    <row r="161" spans="1:3" x14ac:dyDescent="0.25">
      <c r="A161" s="28"/>
      <c r="B161" s="28"/>
      <c r="C161" s="28"/>
    </row>
    <row r="162" spans="1:3" x14ac:dyDescent="0.25">
      <c r="A162" s="28"/>
      <c r="B162" s="28"/>
      <c r="C162" s="28"/>
    </row>
    <row r="163" spans="1:3" x14ac:dyDescent="0.25">
      <c r="A163" s="28"/>
      <c r="B163" s="28"/>
      <c r="C163" s="28"/>
    </row>
    <row r="164" spans="1:3" x14ac:dyDescent="0.25">
      <c r="A164" s="28"/>
      <c r="B164" s="28"/>
      <c r="C164" s="28"/>
    </row>
    <row r="165" spans="1:3" x14ac:dyDescent="0.25">
      <c r="A165" s="28"/>
      <c r="B165" s="28"/>
      <c r="C165" s="28"/>
    </row>
    <row r="166" spans="1:3" x14ac:dyDescent="0.25">
      <c r="A166" s="28"/>
      <c r="B166" s="28"/>
      <c r="C166" s="28"/>
    </row>
    <row r="167" spans="1:3" x14ac:dyDescent="0.25">
      <c r="A167" s="28"/>
      <c r="B167" s="28"/>
      <c r="C167" s="28"/>
    </row>
    <row r="168" spans="1:3" x14ac:dyDescent="0.25">
      <c r="A168" s="28"/>
      <c r="B168" s="28"/>
      <c r="C168" s="28"/>
    </row>
    <row r="169" spans="1:3" x14ac:dyDescent="0.25">
      <c r="A169" s="28"/>
      <c r="B169" s="28"/>
      <c r="C169" s="28"/>
    </row>
    <row r="170" spans="1:3" x14ac:dyDescent="0.25">
      <c r="A170" s="28"/>
      <c r="B170" s="28"/>
      <c r="C170" s="28"/>
    </row>
    <row r="171" spans="1:3" x14ac:dyDescent="0.25">
      <c r="A171" s="28"/>
      <c r="B171" s="28"/>
      <c r="C171" s="28"/>
    </row>
    <row r="172" spans="1:3" x14ac:dyDescent="0.25">
      <c r="A172" s="28"/>
      <c r="B172" s="28"/>
      <c r="C172" s="28"/>
    </row>
    <row r="173" spans="1:3" x14ac:dyDescent="0.25">
      <c r="A173" s="28"/>
      <c r="B173" s="28"/>
      <c r="C173" s="28"/>
    </row>
    <row r="174" spans="1:3" x14ac:dyDescent="0.25">
      <c r="A174" s="28"/>
      <c r="B174" s="28"/>
      <c r="C174" s="28"/>
    </row>
    <row r="175" spans="1:3" x14ac:dyDescent="0.25">
      <c r="A175" s="28"/>
      <c r="B175" s="28"/>
      <c r="C175" s="28"/>
    </row>
    <row r="176" spans="1:3" x14ac:dyDescent="0.25">
      <c r="A176" s="28"/>
      <c r="B176" s="28"/>
      <c r="C176" s="28"/>
    </row>
    <row r="177" spans="1:3" x14ac:dyDescent="0.25">
      <c r="A177" s="28"/>
      <c r="B177" s="28"/>
      <c r="C177" s="28"/>
    </row>
    <row r="178" spans="1:3" x14ac:dyDescent="0.25">
      <c r="A178" s="28"/>
      <c r="B178" s="28"/>
      <c r="C178" s="28"/>
    </row>
    <row r="179" spans="1:3" x14ac:dyDescent="0.25">
      <c r="A179" s="28"/>
      <c r="B179" s="28"/>
      <c r="C179" s="28"/>
    </row>
    <row r="180" spans="1:3" x14ac:dyDescent="0.25">
      <c r="A180" s="28"/>
      <c r="B180" s="28"/>
      <c r="C180" s="28"/>
    </row>
    <row r="181" spans="1:3" x14ac:dyDescent="0.25">
      <c r="A181" s="28"/>
      <c r="B181" s="28"/>
      <c r="C181" s="28"/>
    </row>
    <row r="182" spans="1:3" x14ac:dyDescent="0.25">
      <c r="A182" s="28"/>
      <c r="B182" s="28"/>
      <c r="C182" s="28"/>
    </row>
    <row r="183" spans="1:3" x14ac:dyDescent="0.25">
      <c r="A183" s="28"/>
      <c r="B183" s="28"/>
      <c r="C183" s="28"/>
    </row>
    <row r="184" spans="1:3" x14ac:dyDescent="0.25">
      <c r="A184" s="28"/>
      <c r="B184" s="28"/>
      <c r="C184" s="28"/>
    </row>
    <row r="185" spans="1:3" x14ac:dyDescent="0.25">
      <c r="A185" s="28"/>
      <c r="B185" s="28"/>
      <c r="C185" s="28"/>
    </row>
    <row r="186" spans="1:3" x14ac:dyDescent="0.25">
      <c r="A186" s="28"/>
      <c r="B186" s="28"/>
      <c r="C186" s="28"/>
    </row>
    <row r="187" spans="1:3" x14ac:dyDescent="0.25">
      <c r="A187" s="28"/>
      <c r="B187" s="28"/>
      <c r="C187" s="28"/>
    </row>
    <row r="188" spans="1:3" x14ac:dyDescent="0.25">
      <c r="A188" s="28"/>
      <c r="B188" s="28"/>
      <c r="C188" s="28"/>
    </row>
    <row r="189" spans="1:3" x14ac:dyDescent="0.25">
      <c r="A189" s="28"/>
      <c r="B189" s="28"/>
      <c r="C189" s="28"/>
    </row>
    <row r="190" spans="1:3" x14ac:dyDescent="0.25">
      <c r="A190" s="28"/>
      <c r="B190" s="28"/>
      <c r="C190" s="28"/>
    </row>
    <row r="191" spans="1:3" x14ac:dyDescent="0.25">
      <c r="A191" s="28"/>
      <c r="B191" s="28"/>
      <c r="C191" s="28"/>
    </row>
    <row r="192" spans="1:3" x14ac:dyDescent="0.25">
      <c r="A192" s="28"/>
      <c r="B192" s="28"/>
      <c r="C192" s="28"/>
    </row>
    <row r="193" spans="1:3" x14ac:dyDescent="0.25">
      <c r="A193" s="28"/>
      <c r="B193" s="28"/>
      <c r="C193" s="28"/>
    </row>
    <row r="194" spans="1:3" x14ac:dyDescent="0.25">
      <c r="A194" s="28"/>
      <c r="B194" s="28"/>
      <c r="C194" s="28"/>
    </row>
    <row r="195" spans="1:3" x14ac:dyDescent="0.25">
      <c r="A195" s="28"/>
      <c r="B195" s="28"/>
      <c r="C195" s="28"/>
    </row>
    <row r="196" spans="1:3" x14ac:dyDescent="0.25">
      <c r="A196" s="28"/>
      <c r="B196" s="28"/>
      <c r="C196" s="28"/>
    </row>
    <row r="197" spans="1:3" x14ac:dyDescent="0.25">
      <c r="A197" s="28"/>
      <c r="B197" s="28"/>
      <c r="C197" s="28"/>
    </row>
    <row r="198" spans="1:3" x14ac:dyDescent="0.25">
      <c r="A198" s="28"/>
      <c r="B198" s="28"/>
      <c r="C198" s="28"/>
    </row>
    <row r="199" spans="1:3" x14ac:dyDescent="0.25">
      <c r="A199" s="28"/>
      <c r="B199" s="28"/>
      <c r="C199" s="28"/>
    </row>
    <row r="200" spans="1:3" x14ac:dyDescent="0.25">
      <c r="A200" s="28"/>
      <c r="B200" s="28"/>
      <c r="C200" s="28"/>
    </row>
    <row r="201" spans="1:3" x14ac:dyDescent="0.25">
      <c r="A201" s="28"/>
      <c r="B201" s="28"/>
      <c r="C201" s="28"/>
    </row>
    <row r="202" spans="1:3" x14ac:dyDescent="0.25">
      <c r="A202" s="28"/>
      <c r="B202" s="28"/>
      <c r="C202" s="28"/>
    </row>
    <row r="203" spans="1:3" x14ac:dyDescent="0.25">
      <c r="A203" s="28"/>
      <c r="B203" s="28"/>
      <c r="C203" s="28"/>
    </row>
    <row r="204" spans="1:3" x14ac:dyDescent="0.25">
      <c r="A204" s="28"/>
      <c r="B204" s="28"/>
      <c r="C204" s="28"/>
    </row>
    <row r="205" spans="1:3" x14ac:dyDescent="0.25">
      <c r="A205" s="28"/>
      <c r="B205" s="28"/>
      <c r="C205" s="28"/>
    </row>
    <row r="206" spans="1:3" x14ac:dyDescent="0.25">
      <c r="A206" s="28"/>
      <c r="B206" s="28"/>
      <c r="C206" s="28"/>
    </row>
    <row r="207" spans="1:3" x14ac:dyDescent="0.25">
      <c r="A207" s="28"/>
      <c r="B207" s="28"/>
      <c r="C207" s="28"/>
    </row>
    <row r="208" spans="1:3" x14ac:dyDescent="0.25">
      <c r="A208" s="28"/>
      <c r="B208" s="28"/>
      <c r="C208" s="28"/>
    </row>
    <row r="209" spans="1:3" x14ac:dyDescent="0.25">
      <c r="A209" s="28"/>
      <c r="B209" s="28"/>
      <c r="C209" s="28"/>
    </row>
    <row r="210" spans="1:3" x14ac:dyDescent="0.25">
      <c r="A210" s="28"/>
      <c r="B210" s="28"/>
      <c r="C210" s="28"/>
    </row>
    <row r="211" spans="1:3" x14ac:dyDescent="0.25">
      <c r="A211" s="28"/>
      <c r="B211" s="28"/>
      <c r="C211" s="28"/>
    </row>
    <row r="212" spans="1:3" x14ac:dyDescent="0.25">
      <c r="A212" s="28"/>
      <c r="B212" s="28"/>
      <c r="C212" s="28"/>
    </row>
    <row r="213" spans="1:3" x14ac:dyDescent="0.25">
      <c r="A213" s="28"/>
      <c r="B213" s="28"/>
      <c r="C213" s="28"/>
    </row>
    <row r="214" spans="1:3" x14ac:dyDescent="0.25">
      <c r="A214" s="28"/>
      <c r="B214" s="28"/>
      <c r="C214" s="28"/>
    </row>
    <row r="215" spans="1:3" x14ac:dyDescent="0.25">
      <c r="A215" s="28"/>
      <c r="B215" s="28"/>
      <c r="C215" s="28"/>
    </row>
    <row r="216" spans="1:3" x14ac:dyDescent="0.25">
      <c r="A216" s="28"/>
      <c r="B216" s="28"/>
      <c r="C216" s="28"/>
    </row>
    <row r="217" spans="1:3" x14ac:dyDescent="0.25">
      <c r="A217" s="28"/>
      <c r="B217" s="28"/>
      <c r="C217" s="28"/>
    </row>
    <row r="218" spans="1:3" x14ac:dyDescent="0.25">
      <c r="A218" s="28"/>
      <c r="B218" s="28"/>
      <c r="C218" s="28"/>
    </row>
    <row r="219" spans="1:3" x14ac:dyDescent="0.25">
      <c r="A219" s="28"/>
      <c r="B219" s="28"/>
      <c r="C219" s="28"/>
    </row>
    <row r="220" spans="1:3" x14ac:dyDescent="0.25">
      <c r="A220" s="28"/>
      <c r="B220" s="28"/>
      <c r="C220" s="28"/>
    </row>
    <row r="221" spans="1:3" x14ac:dyDescent="0.25">
      <c r="A221" s="28"/>
      <c r="B221" s="28"/>
      <c r="C221" s="28"/>
    </row>
    <row r="222" spans="1:3" x14ac:dyDescent="0.25">
      <c r="A222" s="28"/>
      <c r="B222" s="28"/>
      <c r="C222" s="28"/>
    </row>
    <row r="223" spans="1:3" x14ac:dyDescent="0.25">
      <c r="A223" s="28"/>
      <c r="B223" s="28"/>
      <c r="C223" s="28"/>
    </row>
    <row r="224" spans="1:3" x14ac:dyDescent="0.25">
      <c r="A224" s="28"/>
      <c r="B224" s="28"/>
      <c r="C224" s="28"/>
    </row>
    <row r="225" spans="1:3" x14ac:dyDescent="0.25">
      <c r="A225" s="28"/>
      <c r="B225" s="28"/>
      <c r="C225" s="28"/>
    </row>
    <row r="226" spans="1:3" x14ac:dyDescent="0.25">
      <c r="A226" s="28"/>
      <c r="B226" s="28"/>
      <c r="C226" s="28"/>
    </row>
    <row r="227" spans="1:3" x14ac:dyDescent="0.25">
      <c r="A227" s="28"/>
      <c r="B227" s="28"/>
      <c r="C227" s="28"/>
    </row>
    <row r="228" spans="1:3" x14ac:dyDescent="0.25">
      <c r="A228" s="28"/>
      <c r="B228" s="28"/>
      <c r="C228" s="28"/>
    </row>
    <row r="229" spans="1:3" x14ac:dyDescent="0.25">
      <c r="A229" s="28"/>
      <c r="B229" s="28"/>
      <c r="C229" s="28"/>
    </row>
    <row r="230" spans="1:3" x14ac:dyDescent="0.25">
      <c r="A230" s="28"/>
      <c r="B230" s="28"/>
      <c r="C230" s="28"/>
    </row>
    <row r="231" spans="1:3" x14ac:dyDescent="0.25">
      <c r="A231" s="28"/>
      <c r="B231" s="28"/>
      <c r="C231" s="28"/>
    </row>
    <row r="232" spans="1:3" x14ac:dyDescent="0.25">
      <c r="A232" s="28"/>
      <c r="B232" s="28"/>
      <c r="C232" s="28"/>
    </row>
    <row r="233" spans="1:3" x14ac:dyDescent="0.25">
      <c r="A233" s="28"/>
      <c r="B233" s="28"/>
      <c r="C233" s="28"/>
    </row>
    <row r="234" spans="1:3" x14ac:dyDescent="0.25">
      <c r="A234" s="28"/>
      <c r="B234" s="28"/>
      <c r="C234" s="28"/>
    </row>
    <row r="235" spans="1:3" x14ac:dyDescent="0.25">
      <c r="A235" s="28"/>
      <c r="B235" s="28"/>
      <c r="C235" s="28"/>
    </row>
    <row r="236" spans="1:3" x14ac:dyDescent="0.25">
      <c r="A236" s="28"/>
      <c r="B236" s="28"/>
      <c r="C236" s="28"/>
    </row>
    <row r="237" spans="1:3" x14ac:dyDescent="0.25">
      <c r="A237" s="28"/>
      <c r="B237" s="28"/>
      <c r="C237" s="28"/>
    </row>
    <row r="238" spans="1:3" x14ac:dyDescent="0.25">
      <c r="A238" s="28"/>
      <c r="B238" s="28"/>
      <c r="C238" s="28"/>
    </row>
    <row r="239" spans="1:3" x14ac:dyDescent="0.25">
      <c r="A239" s="28"/>
      <c r="B239" s="28"/>
      <c r="C239" s="28"/>
    </row>
    <row r="240" spans="1:3" x14ac:dyDescent="0.25">
      <c r="A240" s="28"/>
      <c r="B240" s="28"/>
      <c r="C240" s="28"/>
    </row>
    <row r="241" spans="1:3" x14ac:dyDescent="0.25">
      <c r="A241" s="28"/>
      <c r="B241" s="28"/>
      <c r="C241" s="28"/>
    </row>
    <row r="242" spans="1:3" x14ac:dyDescent="0.25">
      <c r="A242" s="28"/>
      <c r="B242" s="28"/>
      <c r="C242" s="28"/>
    </row>
    <row r="243" spans="1:3" x14ac:dyDescent="0.25">
      <c r="A243" s="28"/>
      <c r="B243" s="28"/>
      <c r="C243" s="28"/>
    </row>
    <row r="244" spans="1:3" x14ac:dyDescent="0.25">
      <c r="A244" s="28"/>
      <c r="B244" s="28"/>
      <c r="C244" s="28"/>
    </row>
    <row r="245" spans="1:3" x14ac:dyDescent="0.25">
      <c r="A245" s="28"/>
      <c r="B245" s="28"/>
      <c r="C245" s="28"/>
    </row>
    <row r="246" spans="1:3" x14ac:dyDescent="0.25">
      <c r="A246" s="28"/>
      <c r="B246" s="28"/>
      <c r="C246" s="28"/>
    </row>
    <row r="247" spans="1:3" x14ac:dyDescent="0.25">
      <c r="A247" s="28"/>
      <c r="B247" s="28"/>
      <c r="C247" s="28"/>
    </row>
    <row r="248" spans="1:3" x14ac:dyDescent="0.25">
      <c r="A248" s="28"/>
      <c r="B248" s="28"/>
      <c r="C248" s="28"/>
    </row>
    <row r="249" spans="1:3" x14ac:dyDescent="0.25">
      <c r="A249" s="28"/>
      <c r="B249" s="28"/>
      <c r="C249" s="28"/>
    </row>
    <row r="250" spans="1:3" x14ac:dyDescent="0.25">
      <c r="A250" s="28"/>
      <c r="B250" s="28"/>
      <c r="C250" s="28"/>
    </row>
    <row r="251" spans="1:3" x14ac:dyDescent="0.25">
      <c r="A251" s="28"/>
      <c r="B251" s="28"/>
      <c r="C251" s="28"/>
    </row>
    <row r="252" spans="1:3" x14ac:dyDescent="0.25">
      <c r="A252" s="28"/>
      <c r="B252" s="28"/>
      <c r="C252" s="28"/>
    </row>
    <row r="253" spans="1:3" x14ac:dyDescent="0.25">
      <c r="A253" s="28"/>
      <c r="B253" s="28"/>
      <c r="C253" s="28"/>
    </row>
    <row r="254" spans="1:3" x14ac:dyDescent="0.25">
      <c r="A254" s="28"/>
      <c r="B254" s="28"/>
      <c r="C254" s="28"/>
    </row>
    <row r="255" spans="1:3" x14ac:dyDescent="0.25">
      <c r="A255" s="28"/>
      <c r="B255" s="28"/>
      <c r="C255" s="28"/>
    </row>
    <row r="256" spans="1:3" x14ac:dyDescent="0.25">
      <c r="A256" s="28"/>
      <c r="B256" s="28"/>
      <c r="C256" s="28"/>
    </row>
    <row r="257" spans="1:3" x14ac:dyDescent="0.25">
      <c r="A257" s="28"/>
      <c r="B257" s="28"/>
      <c r="C257" s="28"/>
    </row>
    <row r="258" spans="1:3" x14ac:dyDescent="0.25">
      <c r="A258" s="28"/>
      <c r="B258" s="28"/>
      <c r="C258" s="28"/>
    </row>
    <row r="259" spans="1:3" x14ac:dyDescent="0.25">
      <c r="A259" s="28"/>
      <c r="B259" s="28"/>
      <c r="C259" s="28"/>
    </row>
    <row r="260" spans="1:3" x14ac:dyDescent="0.25">
      <c r="A260" s="28"/>
      <c r="B260" s="28"/>
      <c r="C260" s="28"/>
    </row>
    <row r="261" spans="1:3" x14ac:dyDescent="0.25">
      <c r="A261" s="28"/>
      <c r="B261" s="28"/>
      <c r="C261" s="28"/>
    </row>
    <row r="262" spans="1:3" x14ac:dyDescent="0.25">
      <c r="A262" s="28"/>
      <c r="B262" s="28"/>
      <c r="C262" s="28"/>
    </row>
    <row r="263" spans="1:3" x14ac:dyDescent="0.25">
      <c r="A263" s="28"/>
      <c r="B263" s="28"/>
      <c r="C263" s="28"/>
    </row>
    <row r="264" spans="1:3" x14ac:dyDescent="0.25">
      <c r="A264" s="28"/>
      <c r="B264" s="28"/>
      <c r="C264" s="28"/>
    </row>
    <row r="265" spans="1:3" x14ac:dyDescent="0.25">
      <c r="A265" s="28"/>
      <c r="B265" s="28"/>
      <c r="C265" s="28"/>
    </row>
    <row r="266" spans="1:3" x14ac:dyDescent="0.25">
      <c r="A266" s="28"/>
      <c r="B266" s="28"/>
      <c r="C266" s="28"/>
    </row>
    <row r="267" spans="1:3" x14ac:dyDescent="0.25">
      <c r="A267" s="28"/>
      <c r="B267" s="28"/>
      <c r="C267" s="28"/>
    </row>
    <row r="268" spans="1:3" x14ac:dyDescent="0.25">
      <c r="A268" s="28"/>
      <c r="B268" s="28"/>
      <c r="C268" s="28"/>
    </row>
    <row r="269" spans="1:3" x14ac:dyDescent="0.25">
      <c r="A269" s="28"/>
      <c r="B269" s="28"/>
      <c r="C269" s="28"/>
    </row>
    <row r="270" spans="1:3" x14ac:dyDescent="0.25">
      <c r="A270" s="28"/>
      <c r="B270" s="28"/>
      <c r="C270" s="28"/>
    </row>
    <row r="271" spans="1:3" x14ac:dyDescent="0.25">
      <c r="A271" s="28"/>
      <c r="B271" s="28"/>
      <c r="C271" s="28"/>
    </row>
    <row r="272" spans="1:3" x14ac:dyDescent="0.25">
      <c r="A272" s="28"/>
      <c r="B272" s="28"/>
      <c r="C272" s="28"/>
    </row>
    <row r="273" spans="1:3" x14ac:dyDescent="0.25">
      <c r="A273" s="28"/>
      <c r="B273" s="28"/>
      <c r="C273" s="28"/>
    </row>
    <row r="274" spans="1:3" x14ac:dyDescent="0.25">
      <c r="A274" s="28"/>
      <c r="B274" s="28"/>
      <c r="C274" s="28"/>
    </row>
    <row r="275" spans="1:3" x14ac:dyDescent="0.25">
      <c r="A275" s="28"/>
      <c r="B275" s="28"/>
      <c r="C275" s="28"/>
    </row>
    <row r="276" spans="1:3" x14ac:dyDescent="0.25">
      <c r="A276" s="28"/>
      <c r="B276" s="28"/>
      <c r="C276" s="28"/>
    </row>
    <row r="277" spans="1:3" x14ac:dyDescent="0.25">
      <c r="A277" s="28"/>
      <c r="B277" s="28"/>
      <c r="C277" s="28"/>
    </row>
    <row r="278" spans="1:3" x14ac:dyDescent="0.25">
      <c r="A278" s="28"/>
      <c r="B278" s="28"/>
      <c r="C278" s="28"/>
    </row>
    <row r="279" spans="1:3" x14ac:dyDescent="0.25">
      <c r="A279" s="28"/>
      <c r="B279" s="28"/>
      <c r="C279" s="28"/>
    </row>
    <row r="280" spans="1:3" x14ac:dyDescent="0.25">
      <c r="A280" s="28"/>
      <c r="B280" s="28"/>
      <c r="C280" s="28"/>
    </row>
    <row r="281" spans="1:3" x14ac:dyDescent="0.25">
      <c r="A281" s="28"/>
      <c r="B281" s="28"/>
      <c r="C281" s="28"/>
    </row>
    <row r="282" spans="1:3" x14ac:dyDescent="0.25">
      <c r="A282" s="28"/>
      <c r="B282" s="28"/>
      <c r="C282" s="28"/>
    </row>
    <row r="283" spans="1:3" x14ac:dyDescent="0.25">
      <c r="A283" s="28"/>
      <c r="B283" s="28"/>
      <c r="C283" s="28"/>
    </row>
    <row r="284" spans="1:3" x14ac:dyDescent="0.25">
      <c r="A284" s="28"/>
      <c r="B284" s="28"/>
      <c r="C284" s="28"/>
    </row>
    <row r="285" spans="1:3" x14ac:dyDescent="0.25">
      <c r="A285" s="28"/>
      <c r="B285" s="28"/>
      <c r="C285" s="28"/>
    </row>
    <row r="286" spans="1:3" x14ac:dyDescent="0.25">
      <c r="A286" s="28"/>
      <c r="B286" s="28"/>
      <c r="C286" s="28"/>
    </row>
    <row r="287" spans="1:3" x14ac:dyDescent="0.25">
      <c r="A287" s="28"/>
      <c r="B287" s="28"/>
      <c r="C287" s="28"/>
    </row>
    <row r="288" spans="1:3" x14ac:dyDescent="0.25">
      <c r="A288" s="28"/>
      <c r="B288" s="28"/>
      <c r="C288" s="28"/>
    </row>
    <row r="289" spans="1:3" x14ac:dyDescent="0.25">
      <c r="A289" s="28"/>
      <c r="B289" s="28"/>
      <c r="C289" s="28"/>
    </row>
    <row r="290" spans="1:3" x14ac:dyDescent="0.25">
      <c r="A290" s="28"/>
      <c r="B290" s="28"/>
      <c r="C290" s="28"/>
    </row>
    <row r="291" spans="1:3" x14ac:dyDescent="0.25">
      <c r="A291" s="28"/>
      <c r="B291" s="28"/>
      <c r="C291" s="28"/>
    </row>
    <row r="292" spans="1:3" x14ac:dyDescent="0.25">
      <c r="A292" s="28"/>
      <c r="B292" s="28"/>
      <c r="C292" s="28"/>
    </row>
    <row r="293" spans="1:3" x14ac:dyDescent="0.25">
      <c r="A293" s="28"/>
      <c r="B293" s="28"/>
      <c r="C293" s="28"/>
    </row>
    <row r="294" spans="1:3" x14ac:dyDescent="0.25">
      <c r="A294" s="28"/>
      <c r="B294" s="28"/>
      <c r="C294" s="28"/>
    </row>
    <row r="295" spans="1:3" x14ac:dyDescent="0.25">
      <c r="A295" s="28"/>
      <c r="B295" s="28"/>
      <c r="C295" s="28"/>
    </row>
    <row r="296" spans="1:3" x14ac:dyDescent="0.25">
      <c r="A296" s="28"/>
      <c r="B296" s="28"/>
      <c r="C296" s="28"/>
    </row>
    <row r="297" spans="1:3" x14ac:dyDescent="0.25">
      <c r="A297" s="28"/>
      <c r="B297" s="28"/>
      <c r="C297" s="28"/>
    </row>
    <row r="298" spans="1:3" x14ac:dyDescent="0.25">
      <c r="A298" s="28"/>
      <c r="B298" s="28"/>
      <c r="C298" s="28"/>
    </row>
    <row r="299" spans="1:3" x14ac:dyDescent="0.25">
      <c r="A299" s="28"/>
      <c r="B299" s="28"/>
      <c r="C299" s="28"/>
    </row>
    <row r="300" spans="1:3" x14ac:dyDescent="0.25">
      <c r="A300" s="28"/>
      <c r="B300" s="28"/>
      <c r="C300" s="28"/>
    </row>
    <row r="301" spans="1:3" x14ac:dyDescent="0.25">
      <c r="A301" s="28"/>
      <c r="B301" s="28"/>
      <c r="C301" s="28"/>
    </row>
    <row r="302" spans="1:3" x14ac:dyDescent="0.25">
      <c r="A302" s="28"/>
      <c r="B302" s="28"/>
      <c r="C302" s="28"/>
    </row>
    <row r="303" spans="1:3" x14ac:dyDescent="0.25">
      <c r="A303" s="28"/>
      <c r="B303" s="28"/>
      <c r="C303" s="28"/>
    </row>
    <row r="304" spans="1:3" x14ac:dyDescent="0.25">
      <c r="A304" s="28"/>
      <c r="B304" s="28"/>
      <c r="C304" s="28"/>
    </row>
    <row r="305" spans="1:3" x14ac:dyDescent="0.25">
      <c r="A305" s="28"/>
      <c r="B305" s="28"/>
      <c r="C305" s="28"/>
    </row>
    <row r="306" spans="1:3" x14ac:dyDescent="0.25">
      <c r="A306" s="28"/>
      <c r="B306" s="28"/>
      <c r="C306" s="28"/>
    </row>
    <row r="307" spans="1:3" x14ac:dyDescent="0.25">
      <c r="A307" s="28"/>
      <c r="B307" s="28"/>
      <c r="C307" s="28"/>
    </row>
    <row r="308" spans="1:3" x14ac:dyDescent="0.25">
      <c r="A308" s="28"/>
      <c r="B308" s="28"/>
      <c r="C308" s="28"/>
    </row>
    <row r="309" spans="1:3" x14ac:dyDescent="0.25">
      <c r="A309" s="28"/>
      <c r="B309" s="28"/>
      <c r="C309" s="28"/>
    </row>
    <row r="310" spans="1:3" x14ac:dyDescent="0.25">
      <c r="A310" s="28"/>
      <c r="B310" s="28"/>
      <c r="C310" s="28"/>
    </row>
    <row r="311" spans="1:3" x14ac:dyDescent="0.25">
      <c r="A311" s="28"/>
      <c r="B311" s="28"/>
      <c r="C311" s="28"/>
    </row>
    <row r="312" spans="1:3" x14ac:dyDescent="0.25">
      <c r="A312" s="28"/>
      <c r="B312" s="28"/>
      <c r="C312" s="28"/>
    </row>
    <row r="313" spans="1:3" x14ac:dyDescent="0.25">
      <c r="A313" s="28"/>
      <c r="B313" s="28"/>
      <c r="C313" s="28"/>
    </row>
    <row r="314" spans="1:3" x14ac:dyDescent="0.25">
      <c r="A314" s="28"/>
      <c r="B314" s="28"/>
      <c r="C314" s="28"/>
    </row>
    <row r="315" spans="1:3" x14ac:dyDescent="0.25">
      <c r="A315" s="28"/>
      <c r="B315" s="28"/>
      <c r="C315" s="28"/>
    </row>
    <row r="316" spans="1:3" x14ac:dyDescent="0.25">
      <c r="A316" s="28"/>
      <c r="B316" s="28"/>
      <c r="C316" s="28"/>
    </row>
    <row r="317" spans="1:3" x14ac:dyDescent="0.25">
      <c r="A317" s="28"/>
      <c r="B317" s="28"/>
      <c r="C317" s="28"/>
    </row>
    <row r="318" spans="1:3" x14ac:dyDescent="0.25">
      <c r="A318" s="28"/>
      <c r="B318" s="28"/>
      <c r="C318" s="28"/>
    </row>
    <row r="319" spans="1:3" x14ac:dyDescent="0.25">
      <c r="A319" s="28"/>
      <c r="B319" s="28"/>
      <c r="C319" s="28"/>
    </row>
    <row r="320" spans="1:3" x14ac:dyDescent="0.25">
      <c r="A320" s="28"/>
      <c r="B320" s="28"/>
      <c r="C320" s="28"/>
    </row>
    <row r="321" spans="1:3" x14ac:dyDescent="0.25">
      <c r="A321" s="28"/>
      <c r="B321" s="28"/>
      <c r="C321" s="28"/>
    </row>
    <row r="322" spans="1:3" x14ac:dyDescent="0.25">
      <c r="A322" s="28"/>
      <c r="B322" s="28"/>
      <c r="C322" s="28"/>
    </row>
    <row r="323" spans="1:3" x14ac:dyDescent="0.25">
      <c r="A323" s="28"/>
      <c r="B323" s="28"/>
      <c r="C323" s="28"/>
    </row>
    <row r="324" spans="1:3" x14ac:dyDescent="0.25">
      <c r="A324" s="28"/>
      <c r="B324" s="28"/>
      <c r="C324" s="28"/>
    </row>
    <row r="325" spans="1:3" x14ac:dyDescent="0.25">
      <c r="A325" s="28"/>
      <c r="B325" s="28"/>
      <c r="C325" s="28"/>
    </row>
    <row r="326" spans="1:3" x14ac:dyDescent="0.25">
      <c r="A326" s="28"/>
      <c r="B326" s="28"/>
      <c r="C326" s="28"/>
    </row>
    <row r="327" spans="1:3" x14ac:dyDescent="0.25">
      <c r="A327" s="28"/>
      <c r="B327" s="28"/>
      <c r="C327" s="28"/>
    </row>
    <row r="328" spans="1:3" x14ac:dyDescent="0.25">
      <c r="A328" s="28"/>
      <c r="B328" s="28"/>
      <c r="C328" s="28"/>
    </row>
    <row r="329" spans="1:3" x14ac:dyDescent="0.25">
      <c r="A329" s="28"/>
      <c r="B329" s="28"/>
      <c r="C329" s="28"/>
    </row>
    <row r="330" spans="1:3" x14ac:dyDescent="0.25">
      <c r="A330" s="28"/>
      <c r="B330" s="28"/>
      <c r="C330" s="28"/>
    </row>
    <row r="331" spans="1:3" x14ac:dyDescent="0.25">
      <c r="A331" s="28"/>
      <c r="B331" s="28"/>
      <c r="C331" s="28"/>
    </row>
    <row r="332" spans="1:3" x14ac:dyDescent="0.25">
      <c r="A332" s="28"/>
      <c r="B332" s="28"/>
      <c r="C332" s="28"/>
    </row>
    <row r="333" spans="1:3" x14ac:dyDescent="0.25">
      <c r="A333" s="28"/>
      <c r="B333" s="28"/>
      <c r="C333" s="28"/>
    </row>
    <row r="334" spans="1:3" x14ac:dyDescent="0.25">
      <c r="A334" s="28"/>
      <c r="B334" s="28"/>
      <c r="C334" s="28"/>
    </row>
    <row r="335" spans="1:3" x14ac:dyDescent="0.25">
      <c r="A335" s="28"/>
      <c r="B335" s="28"/>
      <c r="C335" s="28"/>
    </row>
    <row r="336" spans="1:3" x14ac:dyDescent="0.25">
      <c r="A336" s="28"/>
      <c r="B336" s="28"/>
      <c r="C336" s="28"/>
    </row>
    <row r="337" spans="1:3" x14ac:dyDescent="0.25">
      <c r="A337" s="28"/>
      <c r="B337" s="28"/>
      <c r="C337" s="28"/>
    </row>
    <row r="338" spans="1:3" x14ac:dyDescent="0.25">
      <c r="A338" s="28"/>
      <c r="B338" s="28"/>
      <c r="C338" s="28"/>
    </row>
    <row r="339" spans="1:3" x14ac:dyDescent="0.25">
      <c r="A339" s="28"/>
      <c r="B339" s="28"/>
      <c r="C339" s="28"/>
    </row>
    <row r="340" spans="1:3" x14ac:dyDescent="0.25">
      <c r="A340" s="28"/>
      <c r="B340" s="28"/>
      <c r="C340" s="28"/>
    </row>
    <row r="341" spans="1:3" x14ac:dyDescent="0.25">
      <c r="A341" s="28"/>
      <c r="B341" s="28"/>
      <c r="C341" s="28"/>
    </row>
    <row r="342" spans="1:3" x14ac:dyDescent="0.25">
      <c r="A342" s="28"/>
      <c r="B342" s="28"/>
      <c r="C342" s="28"/>
    </row>
    <row r="343" spans="1:3" x14ac:dyDescent="0.25">
      <c r="A343" s="28"/>
      <c r="B343" s="28"/>
      <c r="C343" s="28"/>
    </row>
    <row r="344" spans="1:3" x14ac:dyDescent="0.25">
      <c r="A344" s="28"/>
      <c r="B344" s="28"/>
      <c r="C344" s="28"/>
    </row>
    <row r="345" spans="1:3" x14ac:dyDescent="0.25">
      <c r="A345" s="28"/>
      <c r="B345" s="28"/>
      <c r="C345" s="28"/>
    </row>
    <row r="346" spans="1:3" x14ac:dyDescent="0.25">
      <c r="A346" s="28"/>
      <c r="B346" s="28"/>
      <c r="C346" s="28"/>
    </row>
    <row r="347" spans="1:3" x14ac:dyDescent="0.25">
      <c r="A347" s="28"/>
      <c r="B347" s="28"/>
      <c r="C347" s="28"/>
    </row>
    <row r="348" spans="1:3" x14ac:dyDescent="0.25">
      <c r="A348" s="28"/>
      <c r="B348" s="28"/>
      <c r="C348" s="28"/>
    </row>
    <row r="349" spans="1:3" x14ac:dyDescent="0.25">
      <c r="A349" s="28"/>
      <c r="B349" s="28"/>
      <c r="C349" s="28"/>
    </row>
    <row r="350" spans="1:3" x14ac:dyDescent="0.25">
      <c r="A350" s="28"/>
      <c r="B350" s="28"/>
      <c r="C350" s="28"/>
    </row>
    <row r="351" spans="1:3" x14ac:dyDescent="0.25">
      <c r="A351" s="28"/>
      <c r="B351" s="28"/>
      <c r="C351" s="28"/>
    </row>
    <row r="352" spans="1:3" x14ac:dyDescent="0.25">
      <c r="A352" s="28"/>
      <c r="B352" s="28"/>
      <c r="C352" s="28"/>
    </row>
    <row r="353" spans="1:3" x14ac:dyDescent="0.25">
      <c r="A353" s="28"/>
      <c r="B353" s="28"/>
      <c r="C353" s="28"/>
    </row>
    <row r="354" spans="1:3" x14ac:dyDescent="0.25">
      <c r="A354" s="28"/>
      <c r="B354" s="28"/>
      <c r="C354" s="28"/>
    </row>
    <row r="355" spans="1:3" x14ac:dyDescent="0.25">
      <c r="A355" s="28"/>
      <c r="B355" s="28"/>
      <c r="C355" s="28"/>
    </row>
    <row r="356" spans="1:3" x14ac:dyDescent="0.25">
      <c r="A356" s="28"/>
      <c r="B356" s="28"/>
      <c r="C356" s="28"/>
    </row>
    <row r="357" spans="1:3" x14ac:dyDescent="0.25">
      <c r="A357" s="28"/>
      <c r="B357" s="28"/>
      <c r="C357" s="28"/>
    </row>
    <row r="358" spans="1:3" x14ac:dyDescent="0.25">
      <c r="A358" s="28"/>
      <c r="B358" s="28"/>
      <c r="C358" s="28"/>
    </row>
    <row r="359" spans="1:3" x14ac:dyDescent="0.25">
      <c r="A359" s="28"/>
      <c r="B359" s="28"/>
      <c r="C359" s="28"/>
    </row>
    <row r="360" spans="1:3" x14ac:dyDescent="0.25">
      <c r="A360" s="28"/>
      <c r="B360" s="28"/>
      <c r="C360" s="28"/>
    </row>
    <row r="361" spans="1:3" x14ac:dyDescent="0.25">
      <c r="A361" s="28"/>
      <c r="B361" s="28"/>
      <c r="C361" s="28"/>
    </row>
    <row r="362" spans="1:3" x14ac:dyDescent="0.25">
      <c r="A362" s="28"/>
      <c r="B362" s="28"/>
      <c r="C362" s="28"/>
    </row>
    <row r="363" spans="1:3" x14ac:dyDescent="0.25">
      <c r="A363" s="28"/>
      <c r="B363" s="28"/>
      <c r="C363" s="28"/>
    </row>
    <row r="364" spans="1:3" x14ac:dyDescent="0.25">
      <c r="A364" s="28"/>
      <c r="B364" s="28"/>
      <c r="C364" s="28"/>
    </row>
    <row r="365" spans="1:3" x14ac:dyDescent="0.25">
      <c r="A365" s="28"/>
      <c r="B365" s="28"/>
      <c r="C365" s="28"/>
    </row>
    <row r="366" spans="1:3" x14ac:dyDescent="0.25">
      <c r="A366" s="28"/>
      <c r="B366" s="28"/>
      <c r="C366" s="28"/>
    </row>
    <row r="367" spans="1:3" x14ac:dyDescent="0.25">
      <c r="A367" s="28"/>
      <c r="B367" s="28"/>
      <c r="C367" s="28"/>
    </row>
    <row r="368" spans="1:3" x14ac:dyDescent="0.25">
      <c r="A368" s="28"/>
      <c r="B368" s="28"/>
      <c r="C368" s="28"/>
    </row>
    <row r="369" spans="1:3" x14ac:dyDescent="0.25">
      <c r="A369" s="28"/>
      <c r="B369" s="28"/>
      <c r="C369" s="28"/>
    </row>
    <row r="370" spans="1:3" x14ac:dyDescent="0.25">
      <c r="A370" s="28"/>
      <c r="B370" s="28"/>
      <c r="C370" s="28"/>
    </row>
    <row r="371" spans="1:3" x14ac:dyDescent="0.25">
      <c r="A371" s="28"/>
      <c r="B371" s="28"/>
      <c r="C371" s="28"/>
    </row>
    <row r="372" spans="1:3" x14ac:dyDescent="0.25">
      <c r="A372" s="28"/>
      <c r="B372" s="28"/>
      <c r="C372" s="28"/>
    </row>
    <row r="373" spans="1:3" x14ac:dyDescent="0.25">
      <c r="A373" s="28"/>
      <c r="B373" s="28"/>
      <c r="C373" s="28"/>
    </row>
    <row r="374" spans="1:3" x14ac:dyDescent="0.25">
      <c r="A374" s="28"/>
      <c r="B374" s="28"/>
      <c r="C374" s="28"/>
    </row>
    <row r="375" spans="1:3" x14ac:dyDescent="0.25">
      <c r="A375" s="28"/>
      <c r="B375" s="28"/>
      <c r="C375" s="28"/>
    </row>
    <row r="376" spans="1:3" x14ac:dyDescent="0.25">
      <c r="A376" s="28"/>
      <c r="B376" s="28"/>
      <c r="C376" s="28"/>
    </row>
    <row r="377" spans="1:3" x14ac:dyDescent="0.25">
      <c r="A377" s="28"/>
      <c r="B377" s="28"/>
      <c r="C377" s="28"/>
    </row>
    <row r="378" spans="1:3" x14ac:dyDescent="0.25">
      <c r="A378" s="28"/>
      <c r="B378" s="28"/>
      <c r="C378" s="28"/>
    </row>
    <row r="379" spans="1:3" x14ac:dyDescent="0.25">
      <c r="A379" s="28"/>
      <c r="B379" s="28"/>
      <c r="C379" s="28"/>
    </row>
    <row r="380" spans="1:3" x14ac:dyDescent="0.25">
      <c r="A380" s="28"/>
      <c r="B380" s="28"/>
      <c r="C380" s="28"/>
    </row>
    <row r="381" spans="1:3" x14ac:dyDescent="0.25">
      <c r="A381" s="28"/>
      <c r="B381" s="28"/>
      <c r="C381" s="28"/>
    </row>
    <row r="382" spans="1:3" x14ac:dyDescent="0.25">
      <c r="A382" s="28"/>
      <c r="B382" s="28"/>
      <c r="C382" s="28"/>
    </row>
    <row r="383" spans="1:3" x14ac:dyDescent="0.25">
      <c r="A383" s="28"/>
      <c r="B383" s="28"/>
      <c r="C383" s="28"/>
    </row>
    <row r="384" spans="1:3" x14ac:dyDescent="0.25">
      <c r="A384" s="28"/>
      <c r="B384" s="28"/>
      <c r="C384" s="28"/>
    </row>
    <row r="385" spans="1:3" x14ac:dyDescent="0.25">
      <c r="A385" s="28"/>
      <c r="B385" s="28"/>
      <c r="C385" s="28"/>
    </row>
    <row r="386" spans="1:3" x14ac:dyDescent="0.25">
      <c r="A386" s="28"/>
      <c r="B386" s="28"/>
      <c r="C386" s="28"/>
    </row>
    <row r="387" spans="1:3" x14ac:dyDescent="0.25">
      <c r="A387" s="28"/>
      <c r="B387" s="28"/>
      <c r="C387" s="28"/>
    </row>
    <row r="388" spans="1:3" x14ac:dyDescent="0.25">
      <c r="A388" s="28"/>
      <c r="B388" s="28"/>
      <c r="C388" s="28"/>
    </row>
    <row r="389" spans="1:3" x14ac:dyDescent="0.25">
      <c r="A389" s="28"/>
      <c r="B389" s="28"/>
      <c r="C389" s="28"/>
    </row>
    <row r="390" spans="1:3" x14ac:dyDescent="0.25">
      <c r="A390" s="28"/>
      <c r="B390" s="28"/>
      <c r="C390" s="28"/>
    </row>
    <row r="391" spans="1:3" x14ac:dyDescent="0.25">
      <c r="A391" s="28"/>
      <c r="B391" s="28"/>
      <c r="C391" s="28"/>
    </row>
    <row r="392" spans="1:3" x14ac:dyDescent="0.25">
      <c r="A392" s="28"/>
      <c r="B392" s="28"/>
      <c r="C392" s="28"/>
    </row>
    <row r="393" spans="1:3" x14ac:dyDescent="0.25">
      <c r="A393" s="28"/>
      <c r="B393" s="28"/>
      <c r="C393" s="28"/>
    </row>
    <row r="394" spans="1:3" x14ac:dyDescent="0.25">
      <c r="A394" s="28"/>
      <c r="B394" s="28"/>
      <c r="C394" s="28"/>
    </row>
    <row r="395" spans="1:3" x14ac:dyDescent="0.25">
      <c r="A395" s="28"/>
      <c r="B395" s="28"/>
      <c r="C395" s="28"/>
    </row>
    <row r="396" spans="1:3" x14ac:dyDescent="0.25">
      <c r="A396" s="28"/>
      <c r="B396" s="28"/>
      <c r="C396" s="28"/>
    </row>
    <row r="397" spans="1:3" x14ac:dyDescent="0.25">
      <c r="A397" s="28"/>
      <c r="B397" s="28"/>
      <c r="C397" s="28"/>
    </row>
    <row r="398" spans="1:3" x14ac:dyDescent="0.25">
      <c r="A398" s="28"/>
      <c r="B398" s="28"/>
      <c r="C398" s="28"/>
    </row>
    <row r="399" spans="1:3" x14ac:dyDescent="0.25">
      <c r="A399" s="28"/>
      <c r="B399" s="28"/>
      <c r="C399" s="28"/>
    </row>
    <row r="400" spans="1:3" x14ac:dyDescent="0.25">
      <c r="A400" s="28"/>
      <c r="B400" s="28"/>
      <c r="C400" s="28"/>
    </row>
    <row r="401" spans="1:3" x14ac:dyDescent="0.25">
      <c r="A401" s="28"/>
      <c r="B401" s="28"/>
      <c r="C401" s="28"/>
    </row>
    <row r="402" spans="1:3" x14ac:dyDescent="0.25">
      <c r="A402" s="28"/>
      <c r="B402" s="28"/>
      <c r="C402" s="28"/>
    </row>
    <row r="403" spans="1:3" x14ac:dyDescent="0.25">
      <c r="A403" s="28"/>
      <c r="B403" s="28"/>
      <c r="C403" s="28"/>
    </row>
    <row r="404" spans="1:3" x14ac:dyDescent="0.25">
      <c r="A404" s="28"/>
      <c r="B404" s="28"/>
      <c r="C404" s="28"/>
    </row>
    <row r="405" spans="1:3" x14ac:dyDescent="0.25">
      <c r="A405" s="28"/>
      <c r="B405" s="28"/>
      <c r="C405" s="28"/>
    </row>
    <row r="406" spans="1:3" x14ac:dyDescent="0.25">
      <c r="A406" s="28"/>
      <c r="B406" s="28"/>
      <c r="C406" s="28"/>
    </row>
    <row r="407" spans="1:3" x14ac:dyDescent="0.25">
      <c r="A407" s="28"/>
      <c r="B407" s="28"/>
      <c r="C407" s="28"/>
    </row>
    <row r="408" spans="1:3" x14ac:dyDescent="0.25">
      <c r="A408" s="28"/>
      <c r="B408" s="28"/>
      <c r="C408" s="28"/>
    </row>
    <row r="409" spans="1:3" x14ac:dyDescent="0.25">
      <c r="A409" s="28"/>
      <c r="B409" s="28"/>
      <c r="C409" s="28"/>
    </row>
    <row r="410" spans="1:3" x14ac:dyDescent="0.25">
      <c r="A410" s="28"/>
      <c r="B410" s="28"/>
      <c r="C410" s="28"/>
    </row>
    <row r="411" spans="1:3" x14ac:dyDescent="0.25">
      <c r="A411" s="28"/>
      <c r="B411" s="28"/>
      <c r="C411" s="28"/>
    </row>
    <row r="412" spans="1:3" x14ac:dyDescent="0.25">
      <c r="A412" s="28"/>
      <c r="B412" s="28"/>
      <c r="C412" s="28"/>
    </row>
    <row r="413" spans="1:3" x14ac:dyDescent="0.25">
      <c r="A413" s="28"/>
      <c r="B413" s="28"/>
      <c r="C413" s="28"/>
    </row>
    <row r="414" spans="1:3" x14ac:dyDescent="0.25">
      <c r="A414" s="28"/>
      <c r="B414" s="28"/>
      <c r="C414" s="28"/>
    </row>
    <row r="415" spans="1:3" x14ac:dyDescent="0.25">
      <c r="A415" s="28"/>
      <c r="B415" s="28"/>
      <c r="C415" s="28"/>
    </row>
    <row r="416" spans="1:3" x14ac:dyDescent="0.25">
      <c r="A416" s="28"/>
      <c r="B416" s="28"/>
      <c r="C416" s="28"/>
    </row>
    <row r="417" spans="1:3" x14ac:dyDescent="0.25">
      <c r="A417" s="28"/>
      <c r="B417" s="28"/>
      <c r="C417" s="28"/>
    </row>
    <row r="418" spans="1:3" x14ac:dyDescent="0.25">
      <c r="A418" s="28"/>
      <c r="B418" s="28"/>
      <c r="C418" s="28"/>
    </row>
    <row r="419" spans="1:3" x14ac:dyDescent="0.25">
      <c r="A419" s="28"/>
      <c r="B419" s="28"/>
      <c r="C419" s="28"/>
    </row>
    <row r="420" spans="1:3" x14ac:dyDescent="0.25">
      <c r="A420" s="28"/>
      <c r="B420" s="28"/>
      <c r="C420" s="28"/>
    </row>
    <row r="421" spans="1:3" x14ac:dyDescent="0.25">
      <c r="A421" s="28"/>
      <c r="B421" s="28"/>
      <c r="C421" s="28"/>
    </row>
    <row r="422" spans="1:3" x14ac:dyDescent="0.25">
      <c r="A422" s="28"/>
      <c r="B422" s="28"/>
      <c r="C422" s="28"/>
    </row>
    <row r="423" spans="1:3" x14ac:dyDescent="0.25">
      <c r="A423" s="28"/>
      <c r="B423" s="28"/>
      <c r="C423" s="28"/>
    </row>
    <row r="424" spans="1:3" x14ac:dyDescent="0.25">
      <c r="A424" s="28"/>
      <c r="B424" s="28"/>
      <c r="C424" s="28"/>
    </row>
    <row r="425" spans="1:3" x14ac:dyDescent="0.25">
      <c r="A425" s="28"/>
      <c r="B425" s="28"/>
      <c r="C425" s="28"/>
    </row>
    <row r="426" spans="1:3" x14ac:dyDescent="0.25">
      <c r="A426" s="28"/>
      <c r="B426" s="28"/>
      <c r="C426" s="28"/>
    </row>
    <row r="427" spans="1:3" x14ac:dyDescent="0.25">
      <c r="A427" s="28"/>
      <c r="B427" s="28"/>
      <c r="C427" s="28"/>
    </row>
    <row r="428" spans="1:3" x14ac:dyDescent="0.25">
      <c r="A428" s="28"/>
      <c r="B428" s="28"/>
      <c r="C428" s="28"/>
    </row>
    <row r="429" spans="1:3" x14ac:dyDescent="0.25">
      <c r="A429" s="28"/>
      <c r="B429" s="28"/>
      <c r="C429" s="28"/>
    </row>
    <row r="430" spans="1:3" x14ac:dyDescent="0.25">
      <c r="A430" s="28"/>
      <c r="B430" s="28"/>
      <c r="C430" s="28"/>
    </row>
    <row r="431" spans="1:3" x14ac:dyDescent="0.25">
      <c r="A431" s="28"/>
      <c r="B431" s="28"/>
      <c r="C431" s="28"/>
    </row>
    <row r="432" spans="1:3" x14ac:dyDescent="0.25">
      <c r="A432" s="28"/>
      <c r="B432" s="28"/>
      <c r="C432" s="28"/>
    </row>
    <row r="433" spans="1:3" x14ac:dyDescent="0.25">
      <c r="A433" s="28"/>
      <c r="B433" s="28"/>
      <c r="C433" s="28"/>
    </row>
    <row r="434" spans="1:3" x14ac:dyDescent="0.25">
      <c r="A434" s="28"/>
      <c r="B434" s="28"/>
      <c r="C434" s="28"/>
    </row>
    <row r="435" spans="1:3" x14ac:dyDescent="0.25">
      <c r="A435" s="28"/>
      <c r="B435" s="28"/>
      <c r="C435" s="28"/>
    </row>
    <row r="436" spans="1:3" x14ac:dyDescent="0.25">
      <c r="A436" s="28"/>
      <c r="B436" s="28"/>
      <c r="C436" s="28"/>
    </row>
    <row r="437" spans="1:3" x14ac:dyDescent="0.25">
      <c r="A437" s="28"/>
      <c r="B437" s="28"/>
      <c r="C437" s="28"/>
    </row>
    <row r="438" spans="1:3" x14ac:dyDescent="0.25">
      <c r="A438" s="28"/>
      <c r="B438" s="28"/>
      <c r="C438" s="28"/>
    </row>
    <row r="439" spans="1:3" x14ac:dyDescent="0.25">
      <c r="A439" s="28"/>
      <c r="B439" s="28"/>
      <c r="C439" s="28"/>
    </row>
    <row r="440" spans="1:3" x14ac:dyDescent="0.25">
      <c r="A440" s="28"/>
      <c r="B440" s="28"/>
      <c r="C440" s="28"/>
    </row>
    <row r="441" spans="1:3" x14ac:dyDescent="0.25">
      <c r="A441" s="28"/>
      <c r="B441" s="28"/>
      <c r="C441" s="28"/>
    </row>
    <row r="442" spans="1:3" x14ac:dyDescent="0.25">
      <c r="A442" s="28"/>
      <c r="B442" s="28"/>
      <c r="C442" s="28"/>
    </row>
    <row r="443" spans="1:3" x14ac:dyDescent="0.25">
      <c r="A443" s="28"/>
      <c r="B443" s="28"/>
      <c r="C443" s="28"/>
    </row>
    <row r="444" spans="1:3" x14ac:dyDescent="0.25">
      <c r="A444" s="28"/>
      <c r="B444" s="28"/>
      <c r="C444" s="28"/>
    </row>
    <row r="445" spans="1:3" x14ac:dyDescent="0.25">
      <c r="A445" s="28"/>
      <c r="B445" s="28"/>
      <c r="C445" s="28"/>
    </row>
    <row r="446" spans="1:3" x14ac:dyDescent="0.25">
      <c r="A446" s="28"/>
      <c r="B446" s="28"/>
      <c r="C446" s="28"/>
    </row>
    <row r="447" spans="1:3" x14ac:dyDescent="0.25">
      <c r="A447" s="28"/>
      <c r="B447" s="28"/>
      <c r="C447" s="28"/>
    </row>
    <row r="448" spans="1:3" x14ac:dyDescent="0.25">
      <c r="A448" s="28"/>
      <c r="B448" s="28"/>
      <c r="C448" s="28"/>
    </row>
    <row r="449" spans="1:3" x14ac:dyDescent="0.25">
      <c r="A449" s="28"/>
      <c r="B449" s="28"/>
      <c r="C449" s="28"/>
    </row>
    <row r="450" spans="1:3" x14ac:dyDescent="0.25">
      <c r="A450" s="28"/>
      <c r="B450" s="28"/>
      <c r="C450" s="28"/>
    </row>
    <row r="451" spans="1:3" x14ac:dyDescent="0.25">
      <c r="A451" s="28"/>
      <c r="B451" s="28"/>
      <c r="C451" s="28"/>
    </row>
    <row r="452" spans="1:3" x14ac:dyDescent="0.25">
      <c r="A452" s="28"/>
      <c r="B452" s="28"/>
      <c r="C452" s="28"/>
    </row>
    <row r="453" spans="1:3" x14ac:dyDescent="0.25">
      <c r="A453" s="28"/>
      <c r="B453" s="28"/>
      <c r="C453" s="28"/>
    </row>
    <row r="454" spans="1:3" x14ac:dyDescent="0.25">
      <c r="A454" s="28"/>
      <c r="B454" s="28"/>
      <c r="C454" s="28"/>
    </row>
    <row r="455" spans="1:3" x14ac:dyDescent="0.25">
      <c r="A455" s="28"/>
      <c r="B455" s="28"/>
      <c r="C455" s="28"/>
    </row>
    <row r="456" spans="1:3" x14ac:dyDescent="0.25">
      <c r="A456" s="28"/>
      <c r="B456" s="28"/>
      <c r="C456" s="28"/>
    </row>
    <row r="457" spans="1:3" x14ac:dyDescent="0.25">
      <c r="A457" s="28"/>
      <c r="B457" s="28"/>
      <c r="C457" s="28"/>
    </row>
    <row r="458" spans="1:3" x14ac:dyDescent="0.25">
      <c r="A458" s="28"/>
      <c r="B458" s="28"/>
      <c r="C458" s="28"/>
    </row>
    <row r="459" spans="1:3" x14ac:dyDescent="0.25">
      <c r="A459" s="28"/>
      <c r="B459" s="28"/>
      <c r="C459" s="28"/>
    </row>
    <row r="460" spans="1:3" x14ac:dyDescent="0.25">
      <c r="A460" s="28"/>
      <c r="B460" s="28"/>
      <c r="C460" s="28"/>
    </row>
    <row r="461" spans="1:3" x14ac:dyDescent="0.25">
      <c r="A461" s="28"/>
      <c r="B461" s="28"/>
      <c r="C461" s="28"/>
    </row>
    <row r="462" spans="1:3" x14ac:dyDescent="0.25">
      <c r="A462" s="28"/>
      <c r="B462" s="28"/>
      <c r="C462" s="28"/>
    </row>
    <row r="463" spans="1:3" x14ac:dyDescent="0.25">
      <c r="A463" s="28"/>
      <c r="B463" s="28"/>
      <c r="C463" s="28"/>
    </row>
    <row r="464" spans="1:3" x14ac:dyDescent="0.25">
      <c r="A464" s="28"/>
      <c r="B464" s="28"/>
      <c r="C464" s="28"/>
    </row>
    <row r="465" spans="1:3" x14ac:dyDescent="0.25">
      <c r="A465" s="28"/>
      <c r="B465" s="28"/>
      <c r="C465" s="28"/>
    </row>
    <row r="466" spans="1:3" x14ac:dyDescent="0.25">
      <c r="A466" s="28"/>
      <c r="B466" s="28"/>
      <c r="C466" s="28"/>
    </row>
    <row r="467" spans="1:3" x14ac:dyDescent="0.25">
      <c r="A467" s="28"/>
      <c r="B467" s="28"/>
      <c r="C467" s="28"/>
    </row>
    <row r="468" spans="1:3" x14ac:dyDescent="0.25">
      <c r="A468" s="28"/>
      <c r="B468" s="28"/>
      <c r="C468" s="28"/>
    </row>
    <row r="469" spans="1:3" x14ac:dyDescent="0.25">
      <c r="A469" s="28"/>
      <c r="B469" s="28"/>
      <c r="C469" s="28"/>
    </row>
    <row r="470" spans="1:3" x14ac:dyDescent="0.25">
      <c r="A470" s="28"/>
      <c r="B470" s="28"/>
      <c r="C470" s="28"/>
    </row>
    <row r="471" spans="1:3" x14ac:dyDescent="0.25">
      <c r="A471" s="28"/>
      <c r="B471" s="28"/>
      <c r="C471" s="28"/>
    </row>
    <row r="472" spans="1:3" x14ac:dyDescent="0.25">
      <c r="A472" s="28"/>
      <c r="B472" s="28"/>
      <c r="C472" s="28"/>
    </row>
    <row r="473" spans="1:3" x14ac:dyDescent="0.25">
      <c r="A473" s="28"/>
      <c r="B473" s="28"/>
      <c r="C473" s="28"/>
    </row>
    <row r="474" spans="1:3" x14ac:dyDescent="0.25">
      <c r="A474" s="28"/>
      <c r="B474" s="28"/>
      <c r="C474" s="28"/>
    </row>
    <row r="475" spans="1:3" x14ac:dyDescent="0.25">
      <c r="A475" s="28"/>
      <c r="B475" s="28"/>
      <c r="C475" s="28"/>
    </row>
    <row r="476" spans="1:3" x14ac:dyDescent="0.25">
      <c r="A476" s="28"/>
      <c r="B476" s="28"/>
      <c r="C476" s="28"/>
    </row>
    <row r="477" spans="1:3" x14ac:dyDescent="0.25">
      <c r="A477" s="28"/>
      <c r="B477" s="28"/>
      <c r="C477" s="28"/>
    </row>
    <row r="478" spans="1:3" x14ac:dyDescent="0.25">
      <c r="A478" s="28"/>
      <c r="B478" s="28"/>
      <c r="C478" s="28"/>
    </row>
    <row r="479" spans="1:3" x14ac:dyDescent="0.25">
      <c r="A479" s="28"/>
      <c r="B479" s="28"/>
      <c r="C479" s="28"/>
    </row>
    <row r="480" spans="1:3" x14ac:dyDescent="0.25">
      <c r="A480" s="28"/>
      <c r="B480" s="28"/>
      <c r="C480" s="2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ABA33"/>
  <sheetViews>
    <sheetView tabSelected="1" topLeftCell="G7" zoomScale="60" zoomScaleNormal="60" zoomScaleSheetLayoutView="20" workbookViewId="0">
      <selection activeCell="B11" sqref="B11"/>
    </sheetView>
  </sheetViews>
  <sheetFormatPr baseColWidth="10" defaultRowHeight="15" x14ac:dyDescent="0.25"/>
  <cols>
    <col min="1" max="1" width="44" customWidth="1"/>
    <col min="2" max="2" width="40.7109375" customWidth="1"/>
    <col min="3" max="6" width="12.7109375" customWidth="1"/>
    <col min="7" max="8" width="12.5703125" customWidth="1"/>
    <col min="9" max="9" width="12.7109375" customWidth="1"/>
    <col min="10" max="10" width="53.140625" customWidth="1"/>
    <col min="11" max="21" width="3.7109375" customWidth="1"/>
    <col min="22" max="22" width="25.7109375" style="4" customWidth="1"/>
    <col min="23" max="27" width="15.7109375" customWidth="1"/>
    <col min="28" max="28" width="42.140625" customWidth="1"/>
    <col min="29" max="29" width="42" customWidth="1"/>
    <col min="30" max="30" width="15.85546875" customWidth="1"/>
    <col min="31" max="31" width="21.7109375" customWidth="1"/>
  </cols>
  <sheetData>
    <row r="1" spans="1:729" ht="41.25" customHeight="1" x14ac:dyDescent="0.25">
      <c r="A1" s="205" t="s">
        <v>225</v>
      </c>
      <c r="B1" s="206"/>
      <c r="C1" s="206"/>
      <c r="D1" s="206"/>
      <c r="E1" s="206"/>
      <c r="F1" s="206"/>
      <c r="G1" s="206"/>
      <c r="H1" s="206"/>
      <c r="I1" s="207"/>
      <c r="J1" s="198"/>
      <c r="K1" s="201"/>
      <c r="L1" s="202"/>
      <c r="M1" s="202"/>
      <c r="N1" s="202"/>
      <c r="O1" s="202"/>
      <c r="P1" s="202"/>
      <c r="Q1" s="202"/>
      <c r="R1" s="202"/>
      <c r="S1" s="202"/>
      <c r="T1" s="202"/>
      <c r="U1" s="202"/>
      <c r="V1" s="202"/>
      <c r="W1" s="202"/>
      <c r="X1" s="202"/>
      <c r="Y1" s="202"/>
      <c r="Z1" s="202"/>
      <c r="AA1" s="202"/>
      <c r="AB1" s="202"/>
      <c r="AC1" s="202"/>
      <c r="AD1" s="202"/>
      <c r="AE1" s="202"/>
    </row>
    <row r="2" spans="1:729" ht="42" customHeight="1" thickBot="1" x14ac:dyDescent="0.3">
      <c r="A2" s="208"/>
      <c r="B2" s="209"/>
      <c r="C2" s="209"/>
      <c r="D2" s="209"/>
      <c r="E2" s="209"/>
      <c r="F2" s="209"/>
      <c r="G2" s="209"/>
      <c r="H2" s="209"/>
      <c r="I2" s="210"/>
      <c r="J2" s="199"/>
      <c r="K2" s="201"/>
      <c r="L2" s="202"/>
      <c r="M2" s="202"/>
      <c r="N2" s="202"/>
      <c r="O2" s="202"/>
      <c r="P2" s="202"/>
      <c r="Q2" s="202"/>
      <c r="R2" s="202"/>
      <c r="S2" s="202"/>
      <c r="T2" s="202"/>
      <c r="U2" s="202"/>
      <c r="V2" s="202"/>
      <c r="W2" s="202"/>
      <c r="X2" s="202"/>
      <c r="Y2" s="202"/>
      <c r="Z2" s="202"/>
      <c r="AA2" s="202"/>
      <c r="AB2" s="202"/>
      <c r="AC2" s="202"/>
      <c r="AD2" s="202"/>
      <c r="AE2" s="202"/>
    </row>
    <row r="3" spans="1:729" ht="37.5" customHeight="1" thickBot="1" x14ac:dyDescent="0.3">
      <c r="A3" s="18" t="s">
        <v>243</v>
      </c>
      <c r="B3" s="167" t="s">
        <v>90</v>
      </c>
      <c r="C3" s="168"/>
      <c r="D3" s="168"/>
      <c r="E3" s="168"/>
      <c r="F3" s="168"/>
      <c r="G3" s="168"/>
      <c r="H3" s="168"/>
      <c r="I3" s="169"/>
      <c r="J3" s="199"/>
      <c r="K3" s="201"/>
      <c r="L3" s="202"/>
      <c r="M3" s="202"/>
      <c r="N3" s="202"/>
      <c r="O3" s="202"/>
      <c r="P3" s="202"/>
      <c r="Q3" s="202"/>
      <c r="R3" s="202"/>
      <c r="S3" s="202"/>
      <c r="T3" s="202"/>
      <c r="U3" s="202"/>
      <c r="V3" s="202"/>
      <c r="W3" s="202"/>
      <c r="X3" s="202"/>
      <c r="Y3" s="202"/>
      <c r="Z3" s="202"/>
      <c r="AA3" s="202"/>
      <c r="AB3" s="202"/>
      <c r="AC3" s="202"/>
      <c r="AD3" s="202"/>
      <c r="AE3" s="202"/>
    </row>
    <row r="4" spans="1:729" ht="37.5" customHeight="1" thickBot="1" x14ac:dyDescent="0.3">
      <c r="A4" s="18" t="s">
        <v>70</v>
      </c>
      <c r="B4" s="167" t="s">
        <v>113</v>
      </c>
      <c r="C4" s="168"/>
      <c r="D4" s="168"/>
      <c r="E4" s="168"/>
      <c r="F4" s="168"/>
      <c r="G4" s="168"/>
      <c r="H4" s="168"/>
      <c r="I4" s="169"/>
      <c r="J4" s="199"/>
      <c r="K4" s="201"/>
      <c r="L4" s="202"/>
      <c r="M4" s="202"/>
      <c r="N4" s="202"/>
      <c r="O4" s="202"/>
      <c r="P4" s="202"/>
      <c r="Q4" s="202"/>
      <c r="R4" s="202"/>
      <c r="S4" s="202"/>
      <c r="T4" s="202"/>
      <c r="U4" s="202"/>
      <c r="V4" s="202"/>
      <c r="W4" s="202"/>
      <c r="X4" s="202"/>
      <c r="Y4" s="202"/>
      <c r="Z4" s="202"/>
      <c r="AA4" s="202"/>
      <c r="AB4" s="202"/>
      <c r="AC4" s="202"/>
      <c r="AD4" s="202"/>
      <c r="AE4" s="202"/>
    </row>
    <row r="5" spans="1:729" ht="46.5" customHeight="1" thickBot="1" x14ac:dyDescent="0.3">
      <c r="A5" s="33" t="s">
        <v>224</v>
      </c>
      <c r="B5" s="32">
        <v>41928</v>
      </c>
      <c r="C5" s="184" t="s">
        <v>80</v>
      </c>
      <c r="D5" s="185"/>
      <c r="E5" s="182">
        <v>42654</v>
      </c>
      <c r="F5" s="182"/>
      <c r="G5" s="183"/>
      <c r="H5" s="20" t="s">
        <v>79</v>
      </c>
      <c r="I5" s="19">
        <v>2</v>
      </c>
      <c r="J5" s="200"/>
      <c r="K5" s="203"/>
      <c r="L5" s="204"/>
      <c r="M5" s="204"/>
      <c r="N5" s="204"/>
      <c r="O5" s="204"/>
      <c r="P5" s="204"/>
      <c r="Q5" s="204"/>
      <c r="R5" s="204"/>
      <c r="S5" s="204"/>
      <c r="T5" s="204"/>
      <c r="U5" s="204"/>
      <c r="V5" s="204"/>
      <c r="W5" s="204"/>
      <c r="X5" s="204"/>
      <c r="Y5" s="204"/>
      <c r="Z5" s="204"/>
      <c r="AA5" s="204"/>
      <c r="AB5" s="204"/>
      <c r="AC5" s="204"/>
      <c r="AD5" s="204"/>
      <c r="AE5" s="204"/>
    </row>
    <row r="6" spans="1:729" ht="188.25" customHeight="1" thickBot="1" x14ac:dyDescent="0.3">
      <c r="A6" s="153" t="s">
        <v>82</v>
      </c>
      <c r="B6" s="156" t="s">
        <v>40</v>
      </c>
      <c r="C6" s="167" t="s">
        <v>42</v>
      </c>
      <c r="D6" s="168"/>
      <c r="E6" s="168"/>
      <c r="F6" s="168"/>
      <c r="G6" s="168"/>
      <c r="H6" s="168"/>
      <c r="I6" s="169"/>
      <c r="J6" s="170" t="s">
        <v>29</v>
      </c>
      <c r="K6" s="176" t="s">
        <v>68</v>
      </c>
      <c r="L6" s="150" t="s">
        <v>69</v>
      </c>
      <c r="M6" s="147" t="s">
        <v>78</v>
      </c>
      <c r="N6" s="150" t="s">
        <v>64</v>
      </c>
      <c r="O6" s="147" t="s">
        <v>63</v>
      </c>
      <c r="P6" s="150" t="s">
        <v>62</v>
      </c>
      <c r="Q6" s="147" t="s">
        <v>61</v>
      </c>
      <c r="R6" s="150" t="s">
        <v>71</v>
      </c>
      <c r="S6" s="147" t="s">
        <v>60</v>
      </c>
      <c r="T6" s="150" t="s">
        <v>59</v>
      </c>
      <c r="U6" s="147" t="s">
        <v>58</v>
      </c>
      <c r="V6" s="173" t="s">
        <v>39</v>
      </c>
      <c r="W6" s="195" t="s">
        <v>230</v>
      </c>
      <c r="X6" s="196"/>
      <c r="Y6" s="196"/>
      <c r="Z6" s="197"/>
      <c r="AA6" s="16" t="s">
        <v>53</v>
      </c>
      <c r="AB6" s="211" t="s">
        <v>233</v>
      </c>
      <c r="AC6" s="212"/>
      <c r="AD6" s="212"/>
      <c r="AE6" s="213"/>
    </row>
    <row r="7" spans="1:729" ht="18" customHeight="1" thickBot="1" x14ac:dyDescent="0.3">
      <c r="A7" s="154"/>
      <c r="B7" s="157"/>
      <c r="C7" s="162" t="s">
        <v>44</v>
      </c>
      <c r="D7" s="163"/>
      <c r="E7" s="163"/>
      <c r="F7" s="163"/>
      <c r="G7" s="164"/>
      <c r="H7" s="165" t="s">
        <v>45</v>
      </c>
      <c r="I7" s="166"/>
      <c r="J7" s="171"/>
      <c r="K7" s="177"/>
      <c r="L7" s="151"/>
      <c r="M7" s="148"/>
      <c r="N7" s="151"/>
      <c r="O7" s="148"/>
      <c r="P7" s="151"/>
      <c r="Q7" s="148"/>
      <c r="R7" s="151"/>
      <c r="S7" s="148"/>
      <c r="T7" s="151"/>
      <c r="U7" s="148"/>
      <c r="V7" s="174"/>
      <c r="W7" s="192" t="s">
        <v>73</v>
      </c>
      <c r="X7" s="189" t="s">
        <v>74</v>
      </c>
      <c r="Y7" s="186" t="s">
        <v>75</v>
      </c>
      <c r="Z7" s="224" t="s">
        <v>76</v>
      </c>
      <c r="AA7" s="186" t="s">
        <v>77</v>
      </c>
      <c r="AB7" s="214" t="s">
        <v>226</v>
      </c>
      <c r="AC7" s="216" t="s">
        <v>227</v>
      </c>
      <c r="AD7" s="218" t="s">
        <v>228</v>
      </c>
      <c r="AE7" s="220" t="s">
        <v>229</v>
      </c>
    </row>
    <row r="8" spans="1:729" ht="18" customHeight="1" thickBot="1" x14ac:dyDescent="0.3">
      <c r="A8" s="154"/>
      <c r="B8" s="157"/>
      <c r="C8" s="159" t="s">
        <v>43</v>
      </c>
      <c r="D8" s="160"/>
      <c r="E8" s="160"/>
      <c r="F8" s="160"/>
      <c r="G8" s="160"/>
      <c r="H8" s="160"/>
      <c r="I8" s="161"/>
      <c r="J8" s="171"/>
      <c r="K8" s="177"/>
      <c r="L8" s="151"/>
      <c r="M8" s="148"/>
      <c r="N8" s="151"/>
      <c r="O8" s="148"/>
      <c r="P8" s="151"/>
      <c r="Q8" s="148"/>
      <c r="R8" s="151"/>
      <c r="S8" s="148"/>
      <c r="T8" s="151"/>
      <c r="U8" s="148"/>
      <c r="V8" s="174"/>
      <c r="W8" s="193"/>
      <c r="X8" s="190"/>
      <c r="Y8" s="187"/>
      <c r="Z8" s="225"/>
      <c r="AA8" s="222"/>
      <c r="AB8" s="214"/>
      <c r="AC8" s="216"/>
      <c r="AD8" s="218"/>
      <c r="AE8" s="220"/>
    </row>
    <row r="9" spans="1:729" ht="18" customHeight="1" thickBot="1" x14ac:dyDescent="0.3">
      <c r="A9" s="155"/>
      <c r="B9" s="158"/>
      <c r="C9" s="2" t="s">
        <v>46</v>
      </c>
      <c r="D9" s="3" t="s">
        <v>47</v>
      </c>
      <c r="E9" s="2" t="s">
        <v>48</v>
      </c>
      <c r="F9" s="3" t="s">
        <v>49</v>
      </c>
      <c r="G9" s="2" t="s">
        <v>50</v>
      </c>
      <c r="H9" s="3" t="s">
        <v>51</v>
      </c>
      <c r="I9" s="2" t="s">
        <v>52</v>
      </c>
      <c r="J9" s="172"/>
      <c r="K9" s="178"/>
      <c r="L9" s="152"/>
      <c r="M9" s="149"/>
      <c r="N9" s="152"/>
      <c r="O9" s="149"/>
      <c r="P9" s="152"/>
      <c r="Q9" s="149"/>
      <c r="R9" s="152"/>
      <c r="S9" s="149"/>
      <c r="T9" s="152"/>
      <c r="U9" s="149"/>
      <c r="V9" s="175"/>
      <c r="W9" s="194"/>
      <c r="X9" s="191"/>
      <c r="Y9" s="188"/>
      <c r="Z9" s="226"/>
      <c r="AA9" s="223"/>
      <c r="AB9" s="215"/>
      <c r="AC9" s="217"/>
      <c r="AD9" s="219"/>
      <c r="AE9" s="221"/>
    </row>
    <row r="10" spans="1:729" ht="7.5" customHeight="1" thickBot="1" x14ac:dyDescent="0.3">
      <c r="A10" s="17"/>
      <c r="B10" s="6"/>
      <c r="C10" s="7"/>
      <c r="D10" s="7"/>
      <c r="E10" s="7"/>
      <c r="F10" s="7"/>
      <c r="G10" s="7"/>
      <c r="H10" s="7"/>
      <c r="I10" s="7"/>
      <c r="J10" s="6"/>
      <c r="K10" s="8"/>
      <c r="L10" s="9"/>
      <c r="M10" s="9"/>
      <c r="N10" s="9"/>
      <c r="O10" s="9"/>
      <c r="P10" s="9"/>
      <c r="Q10" s="9"/>
      <c r="R10" s="9"/>
      <c r="S10" s="9"/>
      <c r="T10" s="9"/>
      <c r="U10" s="9"/>
      <c r="V10" s="6"/>
      <c r="W10" s="7"/>
      <c r="X10" s="7"/>
      <c r="Y10" s="7"/>
      <c r="Z10" s="7"/>
      <c r="AA10" s="10"/>
      <c r="AB10" s="11"/>
      <c r="AC10" s="11"/>
      <c r="AD10" s="11"/>
      <c r="AE10" s="12"/>
    </row>
    <row r="11" spans="1:729" s="5" customFormat="1" ht="73.5" customHeight="1" x14ac:dyDescent="0.25">
      <c r="A11" s="113" t="s">
        <v>92</v>
      </c>
      <c r="B11" s="36" t="s">
        <v>66</v>
      </c>
      <c r="C11" s="45">
        <v>0</v>
      </c>
      <c r="D11" s="45">
        <v>1</v>
      </c>
      <c r="E11" s="45">
        <v>1</v>
      </c>
      <c r="F11" s="45">
        <v>0</v>
      </c>
      <c r="G11" s="45">
        <v>0</v>
      </c>
      <c r="H11" s="45">
        <v>1</v>
      </c>
      <c r="I11" s="45">
        <v>0</v>
      </c>
      <c r="J11" s="14" t="s">
        <v>244</v>
      </c>
      <c r="K11" s="41">
        <v>1</v>
      </c>
      <c r="L11" s="41">
        <v>2</v>
      </c>
      <c r="M11" s="41">
        <v>1</v>
      </c>
      <c r="N11" s="41">
        <v>2</v>
      </c>
      <c r="O11" s="41">
        <v>2</v>
      </c>
      <c r="P11" s="41">
        <v>2</v>
      </c>
      <c r="Q11" s="41">
        <v>2</v>
      </c>
      <c r="R11" s="41">
        <v>2</v>
      </c>
      <c r="S11" s="41">
        <v>1</v>
      </c>
      <c r="T11" s="41">
        <v>1</v>
      </c>
      <c r="U11" s="41">
        <v>2</v>
      </c>
      <c r="V11" s="13">
        <f>K11*((3*L11)+(2*M11)+N11+O11+P11+Q11+R11+S11+T11+U11)</f>
        <v>22</v>
      </c>
      <c r="W11" s="90">
        <v>1</v>
      </c>
      <c r="X11" s="87"/>
      <c r="Y11" s="84"/>
      <c r="Z11" s="93"/>
      <c r="AA11" s="45" t="s">
        <v>231</v>
      </c>
      <c r="AB11" s="114" t="s">
        <v>245</v>
      </c>
      <c r="AC11" s="45"/>
      <c r="AD11" s="45"/>
      <c r="AE11" s="51"/>
    </row>
    <row r="12" spans="1:729" ht="159.75" customHeight="1" x14ac:dyDescent="0.3">
      <c r="A12" s="34" t="s">
        <v>92</v>
      </c>
      <c r="B12" s="37" t="s">
        <v>107</v>
      </c>
      <c r="C12" s="48">
        <v>0</v>
      </c>
      <c r="D12" s="48">
        <v>1</v>
      </c>
      <c r="E12" s="48">
        <v>1</v>
      </c>
      <c r="F12" s="48">
        <v>1</v>
      </c>
      <c r="G12" s="48">
        <v>1</v>
      </c>
      <c r="H12" s="48">
        <v>1</v>
      </c>
      <c r="I12" s="48">
        <v>0</v>
      </c>
      <c r="J12" s="112" t="s">
        <v>246</v>
      </c>
      <c r="K12" s="42">
        <v>1</v>
      </c>
      <c r="L12" s="42">
        <v>2</v>
      </c>
      <c r="M12" s="42">
        <v>2</v>
      </c>
      <c r="N12" s="42">
        <v>2</v>
      </c>
      <c r="O12" s="42">
        <v>4</v>
      </c>
      <c r="P12" s="42">
        <v>4</v>
      </c>
      <c r="Q12" s="42">
        <v>4</v>
      </c>
      <c r="R12" s="42">
        <v>2</v>
      </c>
      <c r="S12" s="42">
        <v>4</v>
      </c>
      <c r="T12" s="42">
        <v>1</v>
      </c>
      <c r="U12" s="42">
        <v>2</v>
      </c>
      <c r="V12" s="13">
        <f>K12*((3*L12)+(2*M12)+N12+O12+P12+Q12+R12+S12+T12+U12)</f>
        <v>33</v>
      </c>
      <c r="W12" s="91"/>
      <c r="X12" s="88">
        <v>1</v>
      </c>
      <c r="Y12" s="85"/>
      <c r="Z12" s="94"/>
      <c r="AA12" s="46" t="s">
        <v>231</v>
      </c>
      <c r="AB12" s="115"/>
      <c r="AC12" s="115" t="s">
        <v>247</v>
      </c>
      <c r="AD12" s="46"/>
      <c r="AE12" s="52"/>
    </row>
    <row r="13" spans="1:729" ht="20.100000000000001" customHeight="1" x14ac:dyDescent="0.3">
      <c r="A13" s="34"/>
      <c r="B13" s="37"/>
      <c r="C13" s="49"/>
      <c r="D13" s="49"/>
      <c r="E13" s="49"/>
      <c r="F13" s="49"/>
      <c r="G13" s="49"/>
      <c r="H13" s="49"/>
      <c r="I13" s="49"/>
      <c r="J13" s="39"/>
      <c r="K13" s="42"/>
      <c r="L13" s="42"/>
      <c r="M13" s="42"/>
      <c r="N13" s="42"/>
      <c r="O13" s="42"/>
      <c r="P13" s="42"/>
      <c r="Q13" s="42"/>
      <c r="R13" s="42"/>
      <c r="S13" s="42"/>
      <c r="T13" s="42"/>
      <c r="U13" s="42"/>
      <c r="V13" s="13">
        <f t="shared" ref="V13:V30" si="0">K13*((3*L13)+(2*M13)+N13+O13+P13+Q13+R13+S13+T13+U13)</f>
        <v>0</v>
      </c>
      <c r="W13" s="91"/>
      <c r="X13" s="88"/>
      <c r="Y13" s="85"/>
      <c r="Z13" s="94"/>
      <c r="AA13" s="46"/>
      <c r="AB13" s="46"/>
      <c r="AC13" s="46"/>
      <c r="AD13" s="46"/>
      <c r="AE13" s="52"/>
    </row>
    <row r="14" spans="1:729" ht="20.100000000000001" customHeight="1" thickBot="1" x14ac:dyDescent="0.35">
      <c r="A14" s="35"/>
      <c r="B14" s="38"/>
      <c r="C14" s="50"/>
      <c r="D14" s="50"/>
      <c r="E14" s="50"/>
      <c r="F14" s="50"/>
      <c r="G14" s="50"/>
      <c r="H14" s="50"/>
      <c r="I14" s="50"/>
      <c r="J14" s="40"/>
      <c r="K14" s="43"/>
      <c r="L14" s="43"/>
      <c r="M14" s="43"/>
      <c r="N14" s="43"/>
      <c r="O14" s="43"/>
      <c r="P14" s="43"/>
      <c r="Q14" s="43"/>
      <c r="R14" s="43"/>
      <c r="S14" s="43"/>
      <c r="T14" s="43"/>
      <c r="U14" s="43"/>
      <c r="V14" s="15">
        <f t="shared" si="0"/>
        <v>0</v>
      </c>
      <c r="W14" s="92"/>
      <c r="X14" s="89"/>
      <c r="Y14" s="86"/>
      <c r="Z14" s="95"/>
      <c r="AA14" s="47"/>
      <c r="AB14" s="47"/>
      <c r="AC14" s="47"/>
      <c r="AD14" s="47"/>
      <c r="AE14" s="53"/>
    </row>
    <row r="15" spans="1:729" s="83" customFormat="1" ht="39.950000000000003" customHeight="1" thickBot="1" x14ac:dyDescent="0.3">
      <c r="A15" s="116" t="s">
        <v>237</v>
      </c>
      <c r="B15" s="117"/>
      <c r="C15" s="78">
        <f t="shared" ref="C15:I15" si="1">SUM(C11:C14)</f>
        <v>0</v>
      </c>
      <c r="D15" s="78">
        <f t="shared" si="1"/>
        <v>2</v>
      </c>
      <c r="E15" s="78">
        <f t="shared" si="1"/>
        <v>2</v>
      </c>
      <c r="F15" s="78">
        <f t="shared" si="1"/>
        <v>1</v>
      </c>
      <c r="G15" s="78">
        <f t="shared" si="1"/>
        <v>1</v>
      </c>
      <c r="H15" s="78">
        <f t="shared" si="1"/>
        <v>2</v>
      </c>
      <c r="I15" s="78">
        <f t="shared" si="1"/>
        <v>0</v>
      </c>
      <c r="J15" s="79" t="s">
        <v>237</v>
      </c>
      <c r="K15" s="80">
        <f>SUM(K11:K14)</f>
        <v>2</v>
      </c>
      <c r="L15" s="80">
        <f>SUM(L11:L14)*3</f>
        <v>12</v>
      </c>
      <c r="M15" s="80">
        <f>SUM(M11:M14)*2</f>
        <v>6</v>
      </c>
      <c r="N15" s="80">
        <f t="shared" ref="N15:U15" si="2">SUM(N11:N14)</f>
        <v>4</v>
      </c>
      <c r="O15" s="80">
        <f t="shared" si="2"/>
        <v>6</v>
      </c>
      <c r="P15" s="80">
        <f t="shared" si="2"/>
        <v>6</v>
      </c>
      <c r="Q15" s="80">
        <f t="shared" si="2"/>
        <v>6</v>
      </c>
      <c r="R15" s="80">
        <f t="shared" si="2"/>
        <v>4</v>
      </c>
      <c r="S15" s="80">
        <f t="shared" si="2"/>
        <v>5</v>
      </c>
      <c r="T15" s="80">
        <f t="shared" si="2"/>
        <v>2</v>
      </c>
      <c r="U15" s="80">
        <f t="shared" si="2"/>
        <v>4</v>
      </c>
      <c r="V15" s="79" t="s">
        <v>237</v>
      </c>
      <c r="W15" s="81">
        <f>SUM(W11:W14)</f>
        <v>1</v>
      </c>
      <c r="X15" s="81">
        <f>SUM(X11:X14)</f>
        <v>1</v>
      </c>
      <c r="Y15" s="81">
        <f>SUM(Y11:Y14)</f>
        <v>0</v>
      </c>
      <c r="Z15" s="81">
        <f>SUM(Z11:Z14)</f>
        <v>0</v>
      </c>
      <c r="AA15" s="118" t="s">
        <v>238</v>
      </c>
      <c r="AB15" s="119"/>
      <c r="AC15" s="120"/>
      <c r="AD15" s="121">
        <f>(W15+X15+Y15+Z15+W31+X31+Y31+Z31)/4</f>
        <v>0.5</v>
      </c>
      <c r="AE15" s="12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c r="IV15" s="82"/>
      <c r="IW15" s="82"/>
      <c r="IX15" s="82"/>
      <c r="IY15" s="82"/>
      <c r="IZ15" s="82"/>
      <c r="JA15" s="82"/>
      <c r="JB15" s="82"/>
      <c r="JC15" s="82"/>
      <c r="JD15" s="82"/>
      <c r="JE15" s="82"/>
      <c r="JF15" s="82"/>
      <c r="JG15" s="82"/>
      <c r="JH15" s="82"/>
      <c r="JI15" s="82"/>
      <c r="JJ15" s="82"/>
      <c r="JK15" s="82"/>
      <c r="JL15" s="82"/>
      <c r="JM15" s="82"/>
      <c r="JN15" s="82"/>
      <c r="JO15" s="82"/>
      <c r="JP15" s="82"/>
      <c r="JQ15" s="82"/>
      <c r="JR15" s="82"/>
      <c r="JS15" s="82"/>
      <c r="JT15" s="82"/>
      <c r="JU15" s="82"/>
      <c r="JV15" s="82"/>
      <c r="JW15" s="82"/>
      <c r="JX15" s="82"/>
      <c r="JY15" s="82"/>
      <c r="JZ15" s="82"/>
      <c r="KA15" s="82"/>
      <c r="KB15" s="82"/>
      <c r="KC15" s="82"/>
      <c r="KD15" s="82"/>
      <c r="KE15" s="82"/>
      <c r="KF15" s="82"/>
      <c r="KG15" s="82"/>
      <c r="KH15" s="82"/>
      <c r="KI15" s="82"/>
      <c r="KJ15" s="82"/>
      <c r="KK15" s="82"/>
      <c r="KL15" s="82"/>
      <c r="KM15" s="82"/>
      <c r="KN15" s="82"/>
      <c r="KO15" s="82"/>
      <c r="KP15" s="82"/>
      <c r="KQ15" s="82"/>
      <c r="KR15" s="82"/>
      <c r="KS15" s="82"/>
      <c r="KT15" s="82"/>
      <c r="KU15" s="82"/>
      <c r="KV15" s="82"/>
      <c r="KW15" s="82"/>
      <c r="KX15" s="82"/>
      <c r="KY15" s="82"/>
      <c r="KZ15" s="82"/>
      <c r="LA15" s="82"/>
      <c r="LB15" s="82"/>
      <c r="LC15" s="82"/>
      <c r="LD15" s="82"/>
      <c r="LE15" s="82"/>
      <c r="LF15" s="82"/>
      <c r="LG15" s="82"/>
      <c r="LH15" s="82"/>
      <c r="LI15" s="82"/>
      <c r="LJ15" s="82"/>
      <c r="LK15" s="82"/>
      <c r="LL15" s="82"/>
      <c r="LM15" s="82"/>
      <c r="LN15" s="82"/>
      <c r="LO15" s="82"/>
      <c r="LP15" s="82"/>
      <c r="LQ15" s="82"/>
      <c r="LR15" s="82"/>
      <c r="LS15" s="82"/>
      <c r="LT15" s="82"/>
      <c r="LU15" s="82"/>
      <c r="LV15" s="82"/>
      <c r="LW15" s="82"/>
      <c r="LX15" s="82"/>
      <c r="LY15" s="82"/>
      <c r="LZ15" s="82"/>
      <c r="MA15" s="82"/>
      <c r="MB15" s="82"/>
      <c r="MC15" s="82"/>
      <c r="MD15" s="82"/>
      <c r="ME15" s="82"/>
      <c r="MF15" s="82"/>
      <c r="MG15" s="82"/>
      <c r="MH15" s="82"/>
      <c r="MI15" s="82"/>
      <c r="MJ15" s="82"/>
      <c r="MK15" s="82"/>
      <c r="ML15" s="82"/>
      <c r="MM15" s="82"/>
      <c r="MN15" s="82"/>
      <c r="MO15" s="82"/>
      <c r="MP15" s="82"/>
      <c r="MQ15" s="82"/>
      <c r="MR15" s="82"/>
      <c r="MS15" s="82"/>
      <c r="MT15" s="82"/>
      <c r="MU15" s="82"/>
      <c r="MV15" s="82"/>
      <c r="MW15" s="82"/>
      <c r="MX15" s="82"/>
      <c r="MY15" s="82"/>
      <c r="MZ15" s="82"/>
      <c r="NA15" s="82"/>
      <c r="NB15" s="82"/>
      <c r="NC15" s="82"/>
      <c r="ND15" s="82"/>
      <c r="NE15" s="82"/>
      <c r="NF15" s="82"/>
      <c r="NG15" s="82"/>
      <c r="NH15" s="82"/>
      <c r="NI15" s="82"/>
      <c r="NJ15" s="82"/>
      <c r="NK15" s="82"/>
      <c r="NL15" s="82"/>
      <c r="NM15" s="82"/>
      <c r="NN15" s="82"/>
      <c r="NO15" s="82"/>
      <c r="NP15" s="82"/>
      <c r="NQ15" s="82"/>
      <c r="NR15" s="82"/>
      <c r="NS15" s="82"/>
      <c r="NT15" s="82"/>
      <c r="NU15" s="82"/>
      <c r="NV15" s="82"/>
      <c r="NW15" s="82"/>
      <c r="NX15" s="82"/>
      <c r="NY15" s="82"/>
      <c r="NZ15" s="82"/>
      <c r="OA15" s="82"/>
      <c r="OB15" s="82"/>
      <c r="OC15" s="82"/>
      <c r="OD15" s="82"/>
      <c r="OE15" s="82"/>
      <c r="OF15" s="82"/>
      <c r="OG15" s="82"/>
      <c r="OH15" s="82"/>
      <c r="OI15" s="82"/>
      <c r="OJ15" s="82"/>
      <c r="OK15" s="82"/>
      <c r="OL15" s="82"/>
      <c r="OM15" s="82"/>
      <c r="ON15" s="82"/>
      <c r="OO15" s="82"/>
      <c r="OP15" s="82"/>
      <c r="OQ15" s="82"/>
      <c r="OR15" s="82"/>
      <c r="OS15" s="82"/>
      <c r="OT15" s="82"/>
      <c r="OU15" s="82"/>
      <c r="OV15" s="82"/>
      <c r="OW15" s="82"/>
      <c r="OX15" s="82"/>
      <c r="OY15" s="82"/>
      <c r="OZ15" s="82"/>
      <c r="PA15" s="82"/>
      <c r="PB15" s="82"/>
      <c r="PC15" s="82"/>
      <c r="PD15" s="82"/>
      <c r="PE15" s="82"/>
      <c r="PF15" s="82"/>
      <c r="PG15" s="82"/>
      <c r="PH15" s="82"/>
      <c r="PI15" s="82"/>
      <c r="PJ15" s="82"/>
      <c r="PK15" s="82"/>
      <c r="PL15" s="82"/>
      <c r="PM15" s="82"/>
      <c r="PN15" s="82"/>
      <c r="PO15" s="82"/>
      <c r="PP15" s="82"/>
      <c r="PQ15" s="82"/>
      <c r="PR15" s="82"/>
      <c r="PS15" s="82"/>
      <c r="PT15" s="82"/>
      <c r="PU15" s="82"/>
      <c r="PV15" s="82"/>
      <c r="PW15" s="82"/>
      <c r="PX15" s="82"/>
      <c r="PY15" s="82"/>
      <c r="PZ15" s="82"/>
      <c r="QA15" s="82"/>
      <c r="QB15" s="82"/>
      <c r="QC15" s="82"/>
      <c r="QD15" s="82"/>
      <c r="QE15" s="82"/>
      <c r="QF15" s="82"/>
      <c r="QG15" s="82"/>
      <c r="QH15" s="82"/>
      <c r="QI15" s="82"/>
      <c r="QJ15" s="82"/>
      <c r="QK15" s="82"/>
      <c r="QL15" s="82"/>
      <c r="QM15" s="82"/>
      <c r="QN15" s="82"/>
      <c r="QO15" s="82"/>
      <c r="QP15" s="82"/>
      <c r="QQ15" s="82"/>
      <c r="QR15" s="82"/>
      <c r="QS15" s="82"/>
      <c r="QT15" s="82"/>
      <c r="QU15" s="82"/>
      <c r="QV15" s="82"/>
      <c r="QW15" s="82"/>
      <c r="QX15" s="82"/>
      <c r="QY15" s="82"/>
      <c r="QZ15" s="82"/>
      <c r="RA15" s="82"/>
      <c r="RB15" s="82"/>
      <c r="RC15" s="82"/>
      <c r="RD15" s="82"/>
      <c r="RE15" s="82"/>
      <c r="RF15" s="82"/>
      <c r="RG15" s="82"/>
      <c r="RH15" s="82"/>
      <c r="RI15" s="82"/>
      <c r="RJ15" s="82"/>
      <c r="RK15" s="82"/>
      <c r="RL15" s="82"/>
      <c r="RM15" s="82"/>
      <c r="RN15" s="82"/>
      <c r="RO15" s="82"/>
      <c r="RP15" s="82"/>
      <c r="RQ15" s="82"/>
      <c r="RR15" s="82"/>
      <c r="RS15" s="82"/>
      <c r="RT15" s="82"/>
      <c r="RU15" s="82"/>
      <c r="RV15" s="82"/>
      <c r="RW15" s="82"/>
      <c r="RX15" s="82"/>
      <c r="RY15" s="82"/>
      <c r="RZ15" s="82"/>
      <c r="SA15" s="82"/>
      <c r="SB15" s="82"/>
      <c r="SC15" s="82"/>
      <c r="SD15" s="82"/>
      <c r="SE15" s="82"/>
      <c r="SF15" s="82"/>
      <c r="SG15" s="82"/>
      <c r="SH15" s="82"/>
      <c r="SI15" s="82"/>
      <c r="SJ15" s="82"/>
      <c r="SK15" s="82"/>
      <c r="SL15" s="82"/>
      <c r="SM15" s="82"/>
      <c r="SN15" s="82"/>
      <c r="SO15" s="82"/>
      <c r="SP15" s="82"/>
      <c r="SQ15" s="82"/>
      <c r="SR15" s="82"/>
      <c r="SS15" s="82"/>
      <c r="ST15" s="82"/>
      <c r="SU15" s="82"/>
      <c r="SV15" s="82"/>
      <c r="SW15" s="82"/>
      <c r="SX15" s="82"/>
      <c r="SY15" s="82"/>
      <c r="SZ15" s="82"/>
      <c r="TA15" s="82"/>
      <c r="TB15" s="82"/>
      <c r="TC15" s="82"/>
      <c r="TD15" s="82"/>
      <c r="TE15" s="82"/>
      <c r="TF15" s="82"/>
      <c r="TG15" s="82"/>
      <c r="TH15" s="82"/>
      <c r="TI15" s="82"/>
      <c r="TJ15" s="82"/>
      <c r="TK15" s="82"/>
      <c r="TL15" s="82"/>
      <c r="TM15" s="82"/>
      <c r="TN15" s="82"/>
      <c r="TO15" s="82"/>
      <c r="TP15" s="82"/>
      <c r="TQ15" s="82"/>
      <c r="TR15" s="82"/>
      <c r="TS15" s="82"/>
      <c r="TT15" s="82"/>
      <c r="TU15" s="82"/>
      <c r="TV15" s="82"/>
      <c r="TW15" s="82"/>
      <c r="TX15" s="82"/>
      <c r="TY15" s="82"/>
      <c r="TZ15" s="82"/>
      <c r="UA15" s="82"/>
      <c r="UB15" s="82"/>
      <c r="UC15" s="82"/>
      <c r="UD15" s="82"/>
      <c r="UE15" s="82"/>
      <c r="UF15" s="82"/>
      <c r="UG15" s="82"/>
      <c r="UH15" s="82"/>
      <c r="UI15" s="82"/>
      <c r="UJ15" s="82"/>
      <c r="UK15" s="82"/>
      <c r="UL15" s="82"/>
      <c r="UM15" s="82"/>
      <c r="UN15" s="82"/>
      <c r="UO15" s="82"/>
      <c r="UP15" s="82"/>
      <c r="UQ15" s="82"/>
      <c r="UR15" s="82"/>
      <c r="US15" s="82"/>
      <c r="UT15" s="82"/>
      <c r="UU15" s="82"/>
      <c r="UV15" s="82"/>
      <c r="UW15" s="82"/>
      <c r="UX15" s="82"/>
      <c r="UY15" s="82"/>
      <c r="UZ15" s="82"/>
      <c r="VA15" s="82"/>
      <c r="VB15" s="82"/>
      <c r="VC15" s="82"/>
      <c r="VD15" s="82"/>
      <c r="VE15" s="82"/>
      <c r="VF15" s="82"/>
      <c r="VG15" s="82"/>
      <c r="VH15" s="82"/>
      <c r="VI15" s="82"/>
      <c r="VJ15" s="82"/>
      <c r="VK15" s="82"/>
      <c r="VL15" s="82"/>
      <c r="VM15" s="82"/>
      <c r="VN15" s="82"/>
      <c r="VO15" s="82"/>
      <c r="VP15" s="82"/>
      <c r="VQ15" s="82"/>
      <c r="VR15" s="82"/>
      <c r="VS15" s="82"/>
      <c r="VT15" s="82"/>
      <c r="VU15" s="82"/>
      <c r="VV15" s="82"/>
      <c r="VW15" s="82"/>
      <c r="VX15" s="82"/>
      <c r="VY15" s="82"/>
      <c r="VZ15" s="82"/>
      <c r="WA15" s="82"/>
      <c r="WB15" s="82"/>
      <c r="WC15" s="82"/>
      <c r="WD15" s="82"/>
      <c r="WE15" s="82"/>
      <c r="WF15" s="82"/>
      <c r="WG15" s="82"/>
      <c r="WH15" s="82"/>
      <c r="WI15" s="82"/>
      <c r="WJ15" s="82"/>
      <c r="WK15" s="82"/>
      <c r="WL15" s="82"/>
      <c r="WM15" s="82"/>
      <c r="WN15" s="82"/>
      <c r="WO15" s="82"/>
      <c r="WP15" s="82"/>
      <c r="WQ15" s="82"/>
      <c r="WR15" s="82"/>
      <c r="WS15" s="82"/>
      <c r="WT15" s="82"/>
      <c r="WU15" s="82"/>
      <c r="WV15" s="82"/>
      <c r="WW15" s="82"/>
      <c r="WX15" s="82"/>
      <c r="WY15" s="82"/>
      <c r="WZ15" s="82"/>
      <c r="XA15" s="82"/>
      <c r="XB15" s="82"/>
      <c r="XC15" s="82"/>
      <c r="XD15" s="82"/>
      <c r="XE15" s="82"/>
      <c r="XF15" s="82"/>
      <c r="XG15" s="82"/>
      <c r="XH15" s="82"/>
      <c r="XI15" s="82"/>
      <c r="XJ15" s="82"/>
      <c r="XK15" s="82"/>
      <c r="XL15" s="82"/>
      <c r="XM15" s="82"/>
      <c r="XN15" s="82"/>
      <c r="XO15" s="82"/>
      <c r="XP15" s="82"/>
      <c r="XQ15" s="82"/>
      <c r="XR15" s="82"/>
      <c r="XS15" s="82"/>
      <c r="XT15" s="82"/>
      <c r="XU15" s="82"/>
      <c r="XV15" s="82"/>
      <c r="XW15" s="82"/>
      <c r="XX15" s="82"/>
      <c r="XY15" s="82"/>
      <c r="XZ15" s="82"/>
      <c r="YA15" s="82"/>
      <c r="YB15" s="82"/>
      <c r="YC15" s="82"/>
      <c r="YD15" s="82"/>
      <c r="YE15" s="82"/>
      <c r="YF15" s="82"/>
      <c r="YG15" s="82"/>
      <c r="YH15" s="82"/>
      <c r="YI15" s="82"/>
      <c r="YJ15" s="82"/>
      <c r="YK15" s="82"/>
      <c r="YL15" s="82"/>
      <c r="YM15" s="82"/>
      <c r="YN15" s="82"/>
      <c r="YO15" s="82"/>
      <c r="YP15" s="82"/>
      <c r="YQ15" s="82"/>
      <c r="YR15" s="82"/>
      <c r="YS15" s="82"/>
      <c r="YT15" s="82"/>
      <c r="YU15" s="82"/>
      <c r="YV15" s="82"/>
      <c r="YW15" s="82"/>
      <c r="YX15" s="82"/>
      <c r="YY15" s="82"/>
      <c r="YZ15" s="82"/>
      <c r="ZA15" s="82"/>
      <c r="ZB15" s="82"/>
      <c r="ZC15" s="82"/>
      <c r="ZD15" s="82"/>
      <c r="ZE15" s="82"/>
      <c r="ZF15" s="82"/>
      <c r="ZG15" s="82"/>
      <c r="ZH15" s="82"/>
      <c r="ZI15" s="82"/>
      <c r="ZJ15" s="82"/>
      <c r="ZK15" s="82"/>
      <c r="ZL15" s="82"/>
      <c r="ZM15" s="82"/>
      <c r="ZN15" s="82"/>
      <c r="ZO15" s="82"/>
      <c r="ZP15" s="82"/>
      <c r="ZQ15" s="82"/>
      <c r="ZR15" s="82"/>
      <c r="ZS15" s="82"/>
      <c r="ZT15" s="82"/>
      <c r="ZU15" s="82"/>
      <c r="ZV15" s="82"/>
      <c r="ZW15" s="82"/>
      <c r="ZX15" s="82"/>
      <c r="ZY15" s="82"/>
      <c r="ZZ15" s="82"/>
      <c r="AAA15" s="82"/>
      <c r="AAB15" s="82"/>
      <c r="AAC15" s="82"/>
      <c r="AAD15" s="82"/>
      <c r="AAE15" s="82"/>
      <c r="AAF15" s="82"/>
      <c r="AAG15" s="82"/>
      <c r="AAH15" s="82"/>
      <c r="AAI15" s="82"/>
      <c r="AAJ15" s="82"/>
      <c r="AAK15" s="82"/>
      <c r="AAL15" s="82"/>
      <c r="AAM15" s="82"/>
      <c r="AAN15" s="82"/>
      <c r="AAO15" s="82"/>
      <c r="AAP15" s="82"/>
      <c r="AAQ15" s="82"/>
      <c r="AAR15" s="82"/>
      <c r="AAS15" s="82"/>
      <c r="AAT15" s="82"/>
      <c r="AAU15" s="82"/>
      <c r="AAV15" s="82"/>
      <c r="AAW15" s="82"/>
      <c r="AAX15" s="82"/>
      <c r="AAY15" s="82"/>
      <c r="AAZ15" s="82"/>
      <c r="ABA15" s="82"/>
    </row>
    <row r="16" spans="1:729" ht="39.950000000000003" customHeight="1" thickBot="1" x14ac:dyDescent="0.3">
      <c r="A16" s="179" t="s">
        <v>234</v>
      </c>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1"/>
    </row>
    <row r="17" spans="1:729" s="1" customFormat="1" ht="54.95" customHeight="1" thickBot="1" x14ac:dyDescent="0.3">
      <c r="A17" s="153" t="s">
        <v>82</v>
      </c>
      <c r="B17" s="156" t="s">
        <v>40</v>
      </c>
      <c r="C17" s="167" t="s">
        <v>42</v>
      </c>
      <c r="D17" s="168"/>
      <c r="E17" s="168"/>
      <c r="F17" s="168"/>
      <c r="G17" s="168"/>
      <c r="H17" s="168"/>
      <c r="I17" s="169"/>
      <c r="J17" s="170" t="s">
        <v>29</v>
      </c>
      <c r="K17" s="176" t="s">
        <v>68</v>
      </c>
      <c r="L17" s="150" t="s">
        <v>69</v>
      </c>
      <c r="M17" s="147" t="s">
        <v>78</v>
      </c>
      <c r="N17" s="150" t="s">
        <v>64</v>
      </c>
      <c r="O17" s="147" t="s">
        <v>63</v>
      </c>
      <c r="P17" s="150" t="s">
        <v>62</v>
      </c>
      <c r="Q17" s="147" t="s">
        <v>61</v>
      </c>
      <c r="R17" s="150" t="s">
        <v>71</v>
      </c>
      <c r="S17" s="147" t="s">
        <v>60</v>
      </c>
      <c r="T17" s="150" t="s">
        <v>59</v>
      </c>
      <c r="U17" s="147" t="s">
        <v>58</v>
      </c>
      <c r="V17" s="173" t="s">
        <v>39</v>
      </c>
      <c r="W17" s="135" t="s">
        <v>235</v>
      </c>
      <c r="X17" s="136"/>
      <c r="Y17" s="136"/>
      <c r="Z17" s="137"/>
      <c r="AA17" s="144" t="s">
        <v>53</v>
      </c>
      <c r="AB17" s="126" t="s">
        <v>233</v>
      </c>
      <c r="AC17" s="127"/>
      <c r="AD17" s="127"/>
      <c r="AE17" s="128"/>
    </row>
    <row r="18" spans="1:729" s="1" customFormat="1" ht="15" customHeight="1" thickBot="1" x14ac:dyDescent="0.3">
      <c r="A18" s="154"/>
      <c r="B18" s="157"/>
      <c r="C18" s="162" t="s">
        <v>44</v>
      </c>
      <c r="D18" s="163"/>
      <c r="E18" s="163"/>
      <c r="F18" s="163"/>
      <c r="G18" s="164"/>
      <c r="H18" s="165" t="s">
        <v>45</v>
      </c>
      <c r="I18" s="166"/>
      <c r="J18" s="171"/>
      <c r="K18" s="177"/>
      <c r="L18" s="151"/>
      <c r="M18" s="148"/>
      <c r="N18" s="151"/>
      <c r="O18" s="148"/>
      <c r="P18" s="151"/>
      <c r="Q18" s="148"/>
      <c r="R18" s="151"/>
      <c r="S18" s="148"/>
      <c r="T18" s="151"/>
      <c r="U18" s="148"/>
      <c r="V18" s="174"/>
      <c r="W18" s="138"/>
      <c r="X18" s="139"/>
      <c r="Y18" s="139"/>
      <c r="Z18" s="140"/>
      <c r="AA18" s="145"/>
      <c r="AB18" s="129"/>
      <c r="AC18" s="130"/>
      <c r="AD18" s="130"/>
      <c r="AE18" s="131"/>
    </row>
    <row r="19" spans="1:729" s="1" customFormat="1" ht="15" customHeight="1" thickBot="1" x14ac:dyDescent="0.3">
      <c r="A19" s="154"/>
      <c r="B19" s="157"/>
      <c r="C19" s="159" t="s">
        <v>43</v>
      </c>
      <c r="D19" s="160"/>
      <c r="E19" s="160"/>
      <c r="F19" s="160"/>
      <c r="G19" s="160"/>
      <c r="H19" s="160"/>
      <c r="I19" s="161"/>
      <c r="J19" s="171"/>
      <c r="K19" s="177"/>
      <c r="L19" s="151"/>
      <c r="M19" s="148"/>
      <c r="N19" s="151"/>
      <c r="O19" s="148"/>
      <c r="P19" s="151"/>
      <c r="Q19" s="148"/>
      <c r="R19" s="151"/>
      <c r="S19" s="148"/>
      <c r="T19" s="151"/>
      <c r="U19" s="148"/>
      <c r="V19" s="174"/>
      <c r="W19" s="141"/>
      <c r="X19" s="142"/>
      <c r="Y19" s="142"/>
      <c r="Z19" s="143"/>
      <c r="AA19" s="146"/>
      <c r="AB19" s="132"/>
      <c r="AC19" s="133"/>
      <c r="AD19" s="133"/>
      <c r="AE19" s="134"/>
    </row>
    <row r="20" spans="1:729" s="1" customFormat="1" ht="54.95" customHeight="1" thickBot="1" x14ac:dyDescent="0.3">
      <c r="A20" s="155"/>
      <c r="B20" s="158"/>
      <c r="C20" s="2" t="s">
        <v>46</v>
      </c>
      <c r="D20" s="3" t="s">
        <v>47</v>
      </c>
      <c r="E20" s="2" t="s">
        <v>48</v>
      </c>
      <c r="F20" s="3" t="s">
        <v>49</v>
      </c>
      <c r="G20" s="2" t="s">
        <v>50</v>
      </c>
      <c r="H20" s="3" t="s">
        <v>51</v>
      </c>
      <c r="I20" s="2" t="s">
        <v>52</v>
      </c>
      <c r="J20" s="172"/>
      <c r="K20" s="178"/>
      <c r="L20" s="152"/>
      <c r="M20" s="149"/>
      <c r="N20" s="152"/>
      <c r="O20" s="149"/>
      <c r="P20" s="152"/>
      <c r="Q20" s="149"/>
      <c r="R20" s="152"/>
      <c r="S20" s="149"/>
      <c r="T20" s="152"/>
      <c r="U20" s="149"/>
      <c r="V20" s="175" t="s">
        <v>39</v>
      </c>
      <c r="W20" s="56" t="s">
        <v>73</v>
      </c>
      <c r="X20" s="55" t="s">
        <v>74</v>
      </c>
      <c r="Y20" s="54" t="s">
        <v>75</v>
      </c>
      <c r="Z20" s="61" t="s">
        <v>76</v>
      </c>
      <c r="AA20" s="54" t="s">
        <v>77</v>
      </c>
      <c r="AB20" s="57" t="s">
        <v>226</v>
      </c>
      <c r="AC20" s="58" t="s">
        <v>227</v>
      </c>
      <c r="AD20" s="59" t="s">
        <v>228</v>
      </c>
      <c r="AE20" s="60" t="s">
        <v>229</v>
      </c>
    </row>
    <row r="21" spans="1:729" s="62" customFormat="1" ht="20.100000000000001" customHeight="1" x14ac:dyDescent="0.25">
      <c r="A21" s="66"/>
      <c r="B21" s="72"/>
      <c r="C21" s="69"/>
      <c r="D21" s="69"/>
      <c r="E21" s="69"/>
      <c r="F21" s="69"/>
      <c r="G21" s="69"/>
      <c r="H21" s="69"/>
      <c r="I21" s="69"/>
      <c r="J21" s="63"/>
      <c r="K21" s="69"/>
      <c r="L21" s="69"/>
      <c r="M21" s="69"/>
      <c r="N21" s="69"/>
      <c r="O21" s="69"/>
      <c r="P21" s="69"/>
      <c r="Q21" s="69"/>
      <c r="R21" s="69"/>
      <c r="S21" s="69"/>
      <c r="T21" s="69"/>
      <c r="U21" s="69"/>
      <c r="V21" s="13">
        <f t="shared" si="0"/>
        <v>0</v>
      </c>
      <c r="W21" s="105"/>
      <c r="X21" s="102"/>
      <c r="Y21" s="99"/>
      <c r="Z21" s="96"/>
      <c r="AA21" s="69"/>
      <c r="AB21" s="69"/>
      <c r="AC21" s="69"/>
      <c r="AD21" s="69"/>
      <c r="AE21" s="74"/>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row>
    <row r="22" spans="1:729" s="64" customFormat="1" ht="20.100000000000001" customHeight="1" x14ac:dyDescent="0.25">
      <c r="A22" s="67"/>
      <c r="B22" s="29"/>
      <c r="C22" s="70"/>
      <c r="D22" s="70"/>
      <c r="E22" s="70"/>
      <c r="F22" s="70"/>
      <c r="G22" s="70"/>
      <c r="H22" s="70"/>
      <c r="I22" s="70"/>
      <c r="J22" s="13"/>
      <c r="K22" s="70"/>
      <c r="L22" s="70"/>
      <c r="M22" s="70"/>
      <c r="N22" s="70"/>
      <c r="O22" s="70"/>
      <c r="P22" s="70"/>
      <c r="Q22" s="70"/>
      <c r="R22" s="70"/>
      <c r="S22" s="70"/>
      <c r="T22" s="70"/>
      <c r="U22" s="70"/>
      <c r="V22" s="13">
        <f t="shared" si="0"/>
        <v>0</v>
      </c>
      <c r="W22" s="106"/>
      <c r="X22" s="103"/>
      <c r="Y22" s="100"/>
      <c r="Z22" s="97"/>
      <c r="AA22" s="70"/>
      <c r="AB22" s="70"/>
      <c r="AC22" s="70"/>
      <c r="AD22" s="70"/>
      <c r="AE22" s="75"/>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row>
    <row r="23" spans="1:729" s="64" customFormat="1" ht="20.100000000000001" customHeight="1" x14ac:dyDescent="0.25">
      <c r="A23" s="67"/>
      <c r="B23" s="29"/>
      <c r="C23" s="70"/>
      <c r="D23" s="70"/>
      <c r="E23" s="70"/>
      <c r="F23" s="70"/>
      <c r="G23" s="70"/>
      <c r="H23" s="70"/>
      <c r="I23" s="70"/>
      <c r="J23" s="13"/>
      <c r="K23" s="70"/>
      <c r="L23" s="70"/>
      <c r="M23" s="70"/>
      <c r="N23" s="70"/>
      <c r="O23" s="70"/>
      <c r="P23" s="70"/>
      <c r="Q23" s="70"/>
      <c r="R23" s="70"/>
      <c r="S23" s="70"/>
      <c r="T23" s="70"/>
      <c r="U23" s="70"/>
      <c r="V23" s="13">
        <f t="shared" si="0"/>
        <v>0</v>
      </c>
      <c r="W23" s="106"/>
      <c r="X23" s="103"/>
      <c r="Y23" s="100"/>
      <c r="Z23" s="97"/>
      <c r="AA23" s="70"/>
      <c r="AB23" s="70"/>
      <c r="AC23" s="70"/>
      <c r="AD23" s="70"/>
      <c r="AE23" s="75"/>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row>
    <row r="24" spans="1:729" s="64" customFormat="1" ht="20.100000000000001" customHeight="1" x14ac:dyDescent="0.25">
      <c r="A24" s="67"/>
      <c r="B24" s="29"/>
      <c r="C24" s="70"/>
      <c r="D24" s="70"/>
      <c r="E24" s="70"/>
      <c r="F24" s="70"/>
      <c r="G24" s="70"/>
      <c r="H24" s="70"/>
      <c r="I24" s="70"/>
      <c r="J24" s="13"/>
      <c r="K24" s="70"/>
      <c r="L24" s="70"/>
      <c r="M24" s="70"/>
      <c r="N24" s="70"/>
      <c r="O24" s="70"/>
      <c r="P24" s="70"/>
      <c r="Q24" s="70"/>
      <c r="R24" s="70"/>
      <c r="S24" s="70"/>
      <c r="T24" s="70"/>
      <c r="U24" s="70"/>
      <c r="V24" s="13">
        <f t="shared" si="0"/>
        <v>0</v>
      </c>
      <c r="W24" s="106"/>
      <c r="X24" s="103"/>
      <c r="Y24" s="100"/>
      <c r="Z24" s="97"/>
      <c r="AA24" s="70"/>
      <c r="AB24" s="70"/>
      <c r="AC24" s="70"/>
      <c r="AD24" s="70"/>
      <c r="AE24" s="75"/>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row>
    <row r="25" spans="1:729" s="64" customFormat="1" ht="20.100000000000001" customHeight="1" x14ac:dyDescent="0.25">
      <c r="A25" s="67"/>
      <c r="B25" s="29"/>
      <c r="C25" s="70"/>
      <c r="D25" s="70"/>
      <c r="E25" s="70"/>
      <c r="F25" s="70"/>
      <c r="G25" s="70"/>
      <c r="H25" s="70"/>
      <c r="I25" s="70"/>
      <c r="J25" s="13"/>
      <c r="K25" s="70"/>
      <c r="L25" s="70"/>
      <c r="M25" s="70"/>
      <c r="N25" s="70"/>
      <c r="O25" s="70"/>
      <c r="P25" s="70"/>
      <c r="Q25" s="70"/>
      <c r="R25" s="70"/>
      <c r="S25" s="70"/>
      <c r="T25" s="70"/>
      <c r="U25" s="70"/>
      <c r="V25" s="13">
        <f t="shared" si="0"/>
        <v>0</v>
      </c>
      <c r="W25" s="106"/>
      <c r="X25" s="103"/>
      <c r="Y25" s="100"/>
      <c r="Z25" s="97"/>
      <c r="AA25" s="70"/>
      <c r="AB25" s="70"/>
      <c r="AC25" s="70"/>
      <c r="AD25" s="70"/>
      <c r="AE25" s="75"/>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row>
    <row r="26" spans="1:729" s="64" customFormat="1" ht="20.100000000000001" customHeight="1" x14ac:dyDescent="0.25">
      <c r="A26" s="67"/>
      <c r="B26" s="29"/>
      <c r="C26" s="70"/>
      <c r="D26" s="70"/>
      <c r="E26" s="70"/>
      <c r="F26" s="70"/>
      <c r="G26" s="70"/>
      <c r="H26" s="70"/>
      <c r="I26" s="70"/>
      <c r="J26" s="13"/>
      <c r="K26" s="70"/>
      <c r="L26" s="70"/>
      <c r="M26" s="70"/>
      <c r="N26" s="70"/>
      <c r="O26" s="70"/>
      <c r="P26" s="70"/>
      <c r="Q26" s="70"/>
      <c r="R26" s="70"/>
      <c r="S26" s="70"/>
      <c r="T26" s="70"/>
      <c r="U26" s="70"/>
      <c r="V26" s="13">
        <f t="shared" si="0"/>
        <v>0</v>
      </c>
      <c r="W26" s="106"/>
      <c r="X26" s="103"/>
      <c r="Y26" s="100"/>
      <c r="Z26" s="97"/>
      <c r="AA26" s="70"/>
      <c r="AB26" s="70"/>
      <c r="AC26" s="70"/>
      <c r="AD26" s="70"/>
      <c r="AE26" s="75"/>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row>
    <row r="27" spans="1:729" s="64" customFormat="1" ht="20.100000000000001" customHeight="1" x14ac:dyDescent="0.25">
      <c r="A27" s="67"/>
      <c r="B27" s="29"/>
      <c r="C27" s="70"/>
      <c r="D27" s="70"/>
      <c r="E27" s="70"/>
      <c r="F27" s="70"/>
      <c r="G27" s="70"/>
      <c r="H27" s="70"/>
      <c r="I27" s="70"/>
      <c r="J27" s="13"/>
      <c r="K27" s="70"/>
      <c r="L27" s="70"/>
      <c r="M27" s="70"/>
      <c r="N27" s="70"/>
      <c r="O27" s="70"/>
      <c r="P27" s="70"/>
      <c r="Q27" s="70"/>
      <c r="R27" s="70"/>
      <c r="S27" s="70"/>
      <c r="T27" s="70"/>
      <c r="U27" s="70"/>
      <c r="V27" s="13">
        <f t="shared" si="0"/>
        <v>0</v>
      </c>
      <c r="W27" s="106"/>
      <c r="X27" s="103"/>
      <c r="Y27" s="100"/>
      <c r="Z27" s="97"/>
      <c r="AA27" s="70"/>
      <c r="AB27" s="70"/>
      <c r="AC27" s="70"/>
      <c r="AD27" s="70"/>
      <c r="AE27" s="75"/>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row>
    <row r="28" spans="1:729" s="64" customFormat="1" ht="20.100000000000001" customHeight="1" x14ac:dyDescent="0.25">
      <c r="A28" s="67"/>
      <c r="B28" s="29"/>
      <c r="C28" s="70"/>
      <c r="D28" s="70"/>
      <c r="E28" s="70"/>
      <c r="F28" s="70"/>
      <c r="G28" s="70"/>
      <c r="H28" s="70"/>
      <c r="I28" s="70"/>
      <c r="J28" s="13"/>
      <c r="K28" s="70"/>
      <c r="L28" s="70"/>
      <c r="M28" s="70"/>
      <c r="N28" s="70"/>
      <c r="O28" s="70"/>
      <c r="P28" s="70"/>
      <c r="Q28" s="70"/>
      <c r="R28" s="70"/>
      <c r="S28" s="70"/>
      <c r="T28" s="70"/>
      <c r="U28" s="70"/>
      <c r="V28" s="13">
        <f t="shared" si="0"/>
        <v>0</v>
      </c>
      <c r="W28" s="106"/>
      <c r="X28" s="103"/>
      <c r="Y28" s="100"/>
      <c r="Z28" s="97"/>
      <c r="AA28" s="70"/>
      <c r="AB28" s="70"/>
      <c r="AC28" s="70"/>
      <c r="AD28" s="70"/>
      <c r="AE28" s="75"/>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row>
    <row r="29" spans="1:729" s="64" customFormat="1" ht="20.100000000000001" customHeight="1" x14ac:dyDescent="0.25">
      <c r="A29" s="67"/>
      <c r="B29" s="29"/>
      <c r="C29" s="70"/>
      <c r="D29" s="70"/>
      <c r="E29" s="70"/>
      <c r="F29" s="70"/>
      <c r="G29" s="70"/>
      <c r="H29" s="70"/>
      <c r="I29" s="70"/>
      <c r="J29" s="13"/>
      <c r="K29" s="70"/>
      <c r="L29" s="70"/>
      <c r="M29" s="70"/>
      <c r="N29" s="70"/>
      <c r="O29" s="70"/>
      <c r="P29" s="70"/>
      <c r="Q29" s="70"/>
      <c r="R29" s="70"/>
      <c r="S29" s="70"/>
      <c r="T29" s="70"/>
      <c r="U29" s="70"/>
      <c r="V29" s="13">
        <f t="shared" si="0"/>
        <v>0</v>
      </c>
      <c r="W29" s="106"/>
      <c r="X29" s="103"/>
      <c r="Y29" s="100"/>
      <c r="Z29" s="97"/>
      <c r="AA29" s="70"/>
      <c r="AB29" s="70"/>
      <c r="AC29" s="70"/>
      <c r="AD29" s="70"/>
      <c r="AE29" s="75"/>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row>
    <row r="30" spans="1:729" s="65" customFormat="1" ht="20.100000000000001" customHeight="1" thickBot="1" x14ac:dyDescent="0.3">
      <c r="A30" s="68"/>
      <c r="B30" s="73"/>
      <c r="C30" s="71"/>
      <c r="D30" s="71"/>
      <c r="E30" s="71"/>
      <c r="F30" s="71"/>
      <c r="G30" s="71"/>
      <c r="H30" s="71"/>
      <c r="I30" s="71"/>
      <c r="J30" s="110"/>
      <c r="K30" s="71"/>
      <c r="L30" s="71"/>
      <c r="M30" s="71"/>
      <c r="N30" s="71"/>
      <c r="O30" s="71"/>
      <c r="P30" s="71"/>
      <c r="Q30" s="71"/>
      <c r="R30" s="71"/>
      <c r="S30" s="71"/>
      <c r="T30" s="71"/>
      <c r="U30" s="71"/>
      <c r="V30" s="15">
        <f t="shared" si="0"/>
        <v>0</v>
      </c>
      <c r="W30" s="107"/>
      <c r="X30" s="104"/>
      <c r="Y30" s="101"/>
      <c r="Z30" s="98"/>
      <c r="AA30" s="71"/>
      <c r="AB30" s="71"/>
      <c r="AC30" s="71"/>
      <c r="AD30" s="71"/>
      <c r="AE30" s="76"/>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row>
    <row r="31" spans="1:729" s="83" customFormat="1" ht="39.950000000000003" customHeight="1" thickBot="1" x14ac:dyDescent="0.3">
      <c r="A31" s="116" t="s">
        <v>237</v>
      </c>
      <c r="B31" s="117"/>
      <c r="C31" s="78">
        <f>SUM(C21:C30)</f>
        <v>0</v>
      </c>
      <c r="D31" s="78">
        <f t="shared" ref="D31:I31" si="3">SUM(D21:D30)</f>
        <v>0</v>
      </c>
      <c r="E31" s="78">
        <f t="shared" si="3"/>
        <v>0</v>
      </c>
      <c r="F31" s="78">
        <f t="shared" si="3"/>
        <v>0</v>
      </c>
      <c r="G31" s="78">
        <f t="shared" si="3"/>
        <v>0</v>
      </c>
      <c r="H31" s="78">
        <f t="shared" si="3"/>
        <v>0</v>
      </c>
      <c r="I31" s="108">
        <f t="shared" si="3"/>
        <v>0</v>
      </c>
      <c r="J31" s="111" t="s">
        <v>237</v>
      </c>
      <c r="K31" s="109">
        <f>SUM(K21:K30)</f>
        <v>0</v>
      </c>
      <c r="L31" s="109">
        <f t="shared" ref="L31:U31" si="4">SUM(L21:L30)</f>
        <v>0</v>
      </c>
      <c r="M31" s="109">
        <f t="shared" si="4"/>
        <v>0</v>
      </c>
      <c r="N31" s="109">
        <f t="shared" si="4"/>
        <v>0</v>
      </c>
      <c r="O31" s="109">
        <f t="shared" si="4"/>
        <v>0</v>
      </c>
      <c r="P31" s="109">
        <f t="shared" si="4"/>
        <v>0</v>
      </c>
      <c r="Q31" s="109">
        <f t="shared" si="4"/>
        <v>0</v>
      </c>
      <c r="R31" s="109">
        <f t="shared" si="4"/>
        <v>0</v>
      </c>
      <c r="S31" s="109">
        <f t="shared" si="4"/>
        <v>0</v>
      </c>
      <c r="T31" s="109">
        <f t="shared" si="4"/>
        <v>0</v>
      </c>
      <c r="U31" s="109">
        <f t="shared" si="4"/>
        <v>0</v>
      </c>
      <c r="V31" s="111" t="s">
        <v>237</v>
      </c>
      <c r="W31" s="81">
        <f>SUM(W21:W30)</f>
        <v>0</v>
      </c>
      <c r="X31" s="81">
        <f>SUM(X21:X30)</f>
        <v>0</v>
      </c>
      <c r="Y31" s="81">
        <f>SUM(Y21:Y30)</f>
        <v>0</v>
      </c>
      <c r="Z31" s="81">
        <f>SUM(Z21:Z30)</f>
        <v>0</v>
      </c>
      <c r="AA31" s="123"/>
      <c r="AB31" s="124"/>
      <c r="AC31" s="124"/>
      <c r="AD31" s="124"/>
      <c r="AE31" s="125"/>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c r="IW31" s="82"/>
      <c r="IX31" s="82"/>
      <c r="IY31" s="82"/>
      <c r="IZ31" s="82"/>
      <c r="JA31" s="82"/>
      <c r="JB31" s="82"/>
      <c r="JC31" s="82"/>
      <c r="JD31" s="82"/>
      <c r="JE31" s="82"/>
      <c r="JF31" s="82"/>
      <c r="JG31" s="82"/>
      <c r="JH31" s="82"/>
      <c r="JI31" s="82"/>
      <c r="JJ31" s="82"/>
      <c r="JK31" s="82"/>
      <c r="JL31" s="82"/>
      <c r="JM31" s="82"/>
      <c r="JN31" s="82"/>
      <c r="JO31" s="82"/>
      <c r="JP31" s="82"/>
      <c r="JQ31" s="82"/>
      <c r="JR31" s="82"/>
      <c r="JS31" s="82"/>
      <c r="JT31" s="82"/>
      <c r="JU31" s="82"/>
      <c r="JV31" s="82"/>
      <c r="JW31" s="82"/>
      <c r="JX31" s="82"/>
      <c r="JY31" s="82"/>
      <c r="JZ31" s="82"/>
      <c r="KA31" s="82"/>
      <c r="KB31" s="82"/>
      <c r="KC31" s="82"/>
      <c r="KD31" s="82"/>
      <c r="KE31" s="82"/>
      <c r="KF31" s="82"/>
      <c r="KG31" s="82"/>
      <c r="KH31" s="82"/>
      <c r="KI31" s="82"/>
      <c r="KJ31" s="82"/>
      <c r="KK31" s="82"/>
      <c r="KL31" s="82"/>
      <c r="KM31" s="82"/>
      <c r="KN31" s="82"/>
      <c r="KO31" s="82"/>
      <c r="KP31" s="82"/>
      <c r="KQ31" s="82"/>
      <c r="KR31" s="82"/>
      <c r="KS31" s="82"/>
      <c r="KT31" s="82"/>
      <c r="KU31" s="82"/>
      <c r="KV31" s="82"/>
      <c r="KW31" s="82"/>
      <c r="KX31" s="82"/>
      <c r="KY31" s="82"/>
      <c r="KZ31" s="82"/>
      <c r="LA31" s="82"/>
      <c r="LB31" s="82"/>
      <c r="LC31" s="82"/>
      <c r="LD31" s="82"/>
      <c r="LE31" s="82"/>
      <c r="LF31" s="82"/>
      <c r="LG31" s="82"/>
      <c r="LH31" s="82"/>
      <c r="LI31" s="82"/>
      <c r="LJ31" s="82"/>
      <c r="LK31" s="82"/>
      <c r="LL31" s="82"/>
      <c r="LM31" s="82"/>
      <c r="LN31" s="82"/>
      <c r="LO31" s="82"/>
      <c r="LP31" s="82"/>
      <c r="LQ31" s="82"/>
      <c r="LR31" s="82"/>
      <c r="LS31" s="82"/>
      <c r="LT31" s="82"/>
      <c r="LU31" s="82"/>
      <c r="LV31" s="82"/>
      <c r="LW31" s="82"/>
      <c r="LX31" s="82"/>
      <c r="LY31" s="82"/>
      <c r="LZ31" s="82"/>
      <c r="MA31" s="82"/>
      <c r="MB31" s="82"/>
      <c r="MC31" s="82"/>
      <c r="MD31" s="82"/>
      <c r="ME31" s="82"/>
      <c r="MF31" s="82"/>
      <c r="MG31" s="82"/>
      <c r="MH31" s="82"/>
      <c r="MI31" s="82"/>
      <c r="MJ31" s="82"/>
      <c r="MK31" s="82"/>
      <c r="ML31" s="82"/>
      <c r="MM31" s="82"/>
      <c r="MN31" s="82"/>
      <c r="MO31" s="82"/>
      <c r="MP31" s="82"/>
      <c r="MQ31" s="82"/>
      <c r="MR31" s="82"/>
      <c r="MS31" s="82"/>
      <c r="MT31" s="82"/>
      <c r="MU31" s="82"/>
      <c r="MV31" s="82"/>
      <c r="MW31" s="82"/>
      <c r="MX31" s="82"/>
      <c r="MY31" s="82"/>
      <c r="MZ31" s="82"/>
      <c r="NA31" s="82"/>
      <c r="NB31" s="82"/>
      <c r="NC31" s="82"/>
      <c r="ND31" s="82"/>
      <c r="NE31" s="82"/>
      <c r="NF31" s="82"/>
      <c r="NG31" s="82"/>
      <c r="NH31" s="82"/>
      <c r="NI31" s="82"/>
      <c r="NJ31" s="82"/>
      <c r="NK31" s="82"/>
      <c r="NL31" s="82"/>
      <c r="NM31" s="82"/>
      <c r="NN31" s="82"/>
      <c r="NO31" s="82"/>
      <c r="NP31" s="82"/>
      <c r="NQ31" s="82"/>
      <c r="NR31" s="82"/>
      <c r="NS31" s="82"/>
      <c r="NT31" s="82"/>
      <c r="NU31" s="82"/>
      <c r="NV31" s="82"/>
      <c r="NW31" s="82"/>
      <c r="NX31" s="82"/>
      <c r="NY31" s="82"/>
      <c r="NZ31" s="82"/>
      <c r="OA31" s="82"/>
      <c r="OB31" s="82"/>
      <c r="OC31" s="82"/>
      <c r="OD31" s="82"/>
      <c r="OE31" s="82"/>
      <c r="OF31" s="82"/>
      <c r="OG31" s="82"/>
      <c r="OH31" s="82"/>
      <c r="OI31" s="82"/>
      <c r="OJ31" s="82"/>
      <c r="OK31" s="82"/>
      <c r="OL31" s="82"/>
      <c r="OM31" s="82"/>
      <c r="ON31" s="82"/>
      <c r="OO31" s="82"/>
      <c r="OP31" s="82"/>
      <c r="OQ31" s="82"/>
      <c r="OR31" s="82"/>
      <c r="OS31" s="82"/>
      <c r="OT31" s="82"/>
      <c r="OU31" s="82"/>
      <c r="OV31" s="82"/>
      <c r="OW31" s="82"/>
      <c r="OX31" s="82"/>
      <c r="OY31" s="82"/>
      <c r="OZ31" s="82"/>
      <c r="PA31" s="82"/>
      <c r="PB31" s="82"/>
      <c r="PC31" s="82"/>
      <c r="PD31" s="82"/>
      <c r="PE31" s="82"/>
      <c r="PF31" s="82"/>
      <c r="PG31" s="82"/>
      <c r="PH31" s="82"/>
      <c r="PI31" s="82"/>
      <c r="PJ31" s="82"/>
      <c r="PK31" s="82"/>
      <c r="PL31" s="82"/>
      <c r="PM31" s="82"/>
      <c r="PN31" s="82"/>
      <c r="PO31" s="82"/>
      <c r="PP31" s="82"/>
      <c r="PQ31" s="82"/>
      <c r="PR31" s="82"/>
      <c r="PS31" s="82"/>
      <c r="PT31" s="82"/>
      <c r="PU31" s="82"/>
      <c r="PV31" s="82"/>
      <c r="PW31" s="82"/>
      <c r="PX31" s="82"/>
      <c r="PY31" s="82"/>
      <c r="PZ31" s="82"/>
      <c r="QA31" s="82"/>
      <c r="QB31" s="82"/>
      <c r="QC31" s="82"/>
      <c r="QD31" s="82"/>
      <c r="QE31" s="82"/>
      <c r="QF31" s="82"/>
      <c r="QG31" s="82"/>
      <c r="QH31" s="82"/>
      <c r="QI31" s="82"/>
      <c r="QJ31" s="82"/>
      <c r="QK31" s="82"/>
      <c r="QL31" s="82"/>
      <c r="QM31" s="82"/>
      <c r="QN31" s="82"/>
      <c r="QO31" s="82"/>
      <c r="QP31" s="82"/>
      <c r="QQ31" s="82"/>
      <c r="QR31" s="82"/>
      <c r="QS31" s="82"/>
      <c r="QT31" s="82"/>
      <c r="QU31" s="82"/>
      <c r="QV31" s="82"/>
      <c r="QW31" s="82"/>
      <c r="QX31" s="82"/>
      <c r="QY31" s="82"/>
      <c r="QZ31" s="82"/>
      <c r="RA31" s="82"/>
      <c r="RB31" s="82"/>
      <c r="RC31" s="82"/>
      <c r="RD31" s="82"/>
      <c r="RE31" s="82"/>
      <c r="RF31" s="82"/>
      <c r="RG31" s="82"/>
      <c r="RH31" s="82"/>
      <c r="RI31" s="82"/>
      <c r="RJ31" s="82"/>
      <c r="RK31" s="82"/>
      <c r="RL31" s="82"/>
      <c r="RM31" s="82"/>
      <c r="RN31" s="82"/>
      <c r="RO31" s="82"/>
      <c r="RP31" s="82"/>
      <c r="RQ31" s="82"/>
      <c r="RR31" s="82"/>
      <c r="RS31" s="82"/>
      <c r="RT31" s="82"/>
      <c r="RU31" s="82"/>
      <c r="RV31" s="82"/>
      <c r="RW31" s="82"/>
      <c r="RX31" s="82"/>
      <c r="RY31" s="82"/>
      <c r="RZ31" s="82"/>
      <c r="SA31" s="82"/>
      <c r="SB31" s="82"/>
      <c r="SC31" s="82"/>
      <c r="SD31" s="82"/>
      <c r="SE31" s="82"/>
      <c r="SF31" s="82"/>
      <c r="SG31" s="82"/>
      <c r="SH31" s="82"/>
      <c r="SI31" s="82"/>
      <c r="SJ31" s="82"/>
      <c r="SK31" s="82"/>
      <c r="SL31" s="82"/>
      <c r="SM31" s="82"/>
      <c r="SN31" s="82"/>
      <c r="SO31" s="82"/>
      <c r="SP31" s="82"/>
      <c r="SQ31" s="82"/>
      <c r="SR31" s="82"/>
      <c r="SS31" s="82"/>
      <c r="ST31" s="82"/>
      <c r="SU31" s="82"/>
      <c r="SV31" s="82"/>
      <c r="SW31" s="82"/>
      <c r="SX31" s="82"/>
      <c r="SY31" s="82"/>
      <c r="SZ31" s="82"/>
      <c r="TA31" s="82"/>
      <c r="TB31" s="82"/>
      <c r="TC31" s="82"/>
      <c r="TD31" s="82"/>
      <c r="TE31" s="82"/>
      <c r="TF31" s="82"/>
      <c r="TG31" s="82"/>
      <c r="TH31" s="82"/>
      <c r="TI31" s="82"/>
      <c r="TJ31" s="82"/>
      <c r="TK31" s="82"/>
      <c r="TL31" s="82"/>
      <c r="TM31" s="82"/>
      <c r="TN31" s="82"/>
      <c r="TO31" s="82"/>
      <c r="TP31" s="82"/>
      <c r="TQ31" s="82"/>
      <c r="TR31" s="82"/>
      <c r="TS31" s="82"/>
      <c r="TT31" s="82"/>
      <c r="TU31" s="82"/>
      <c r="TV31" s="82"/>
      <c r="TW31" s="82"/>
      <c r="TX31" s="82"/>
      <c r="TY31" s="82"/>
      <c r="TZ31" s="82"/>
      <c r="UA31" s="82"/>
      <c r="UB31" s="82"/>
      <c r="UC31" s="82"/>
      <c r="UD31" s="82"/>
      <c r="UE31" s="82"/>
      <c r="UF31" s="82"/>
      <c r="UG31" s="82"/>
      <c r="UH31" s="82"/>
      <c r="UI31" s="82"/>
      <c r="UJ31" s="82"/>
      <c r="UK31" s="82"/>
      <c r="UL31" s="82"/>
      <c r="UM31" s="82"/>
      <c r="UN31" s="82"/>
      <c r="UO31" s="82"/>
      <c r="UP31" s="82"/>
      <c r="UQ31" s="82"/>
      <c r="UR31" s="82"/>
      <c r="US31" s="82"/>
      <c r="UT31" s="82"/>
      <c r="UU31" s="82"/>
      <c r="UV31" s="82"/>
      <c r="UW31" s="82"/>
      <c r="UX31" s="82"/>
      <c r="UY31" s="82"/>
      <c r="UZ31" s="82"/>
      <c r="VA31" s="82"/>
      <c r="VB31" s="82"/>
      <c r="VC31" s="82"/>
      <c r="VD31" s="82"/>
      <c r="VE31" s="82"/>
      <c r="VF31" s="82"/>
      <c r="VG31" s="82"/>
      <c r="VH31" s="82"/>
      <c r="VI31" s="82"/>
      <c r="VJ31" s="82"/>
      <c r="VK31" s="82"/>
      <c r="VL31" s="82"/>
      <c r="VM31" s="82"/>
      <c r="VN31" s="82"/>
      <c r="VO31" s="82"/>
      <c r="VP31" s="82"/>
      <c r="VQ31" s="82"/>
      <c r="VR31" s="82"/>
      <c r="VS31" s="82"/>
      <c r="VT31" s="82"/>
      <c r="VU31" s="82"/>
      <c r="VV31" s="82"/>
      <c r="VW31" s="82"/>
      <c r="VX31" s="82"/>
      <c r="VY31" s="82"/>
      <c r="VZ31" s="82"/>
      <c r="WA31" s="82"/>
      <c r="WB31" s="82"/>
      <c r="WC31" s="82"/>
      <c r="WD31" s="82"/>
      <c r="WE31" s="82"/>
      <c r="WF31" s="82"/>
      <c r="WG31" s="82"/>
      <c r="WH31" s="82"/>
      <c r="WI31" s="82"/>
      <c r="WJ31" s="82"/>
      <c r="WK31" s="82"/>
      <c r="WL31" s="82"/>
      <c r="WM31" s="82"/>
      <c r="WN31" s="82"/>
      <c r="WO31" s="82"/>
      <c r="WP31" s="82"/>
      <c r="WQ31" s="82"/>
      <c r="WR31" s="82"/>
      <c r="WS31" s="82"/>
      <c r="WT31" s="82"/>
      <c r="WU31" s="82"/>
      <c r="WV31" s="82"/>
      <c r="WW31" s="82"/>
      <c r="WX31" s="82"/>
      <c r="WY31" s="82"/>
      <c r="WZ31" s="82"/>
      <c r="XA31" s="82"/>
      <c r="XB31" s="82"/>
      <c r="XC31" s="82"/>
      <c r="XD31" s="82"/>
      <c r="XE31" s="82"/>
      <c r="XF31" s="82"/>
      <c r="XG31" s="82"/>
      <c r="XH31" s="82"/>
      <c r="XI31" s="82"/>
      <c r="XJ31" s="82"/>
      <c r="XK31" s="82"/>
      <c r="XL31" s="82"/>
      <c r="XM31" s="82"/>
      <c r="XN31" s="82"/>
      <c r="XO31" s="82"/>
      <c r="XP31" s="82"/>
      <c r="XQ31" s="82"/>
      <c r="XR31" s="82"/>
      <c r="XS31" s="82"/>
      <c r="XT31" s="82"/>
      <c r="XU31" s="82"/>
      <c r="XV31" s="82"/>
      <c r="XW31" s="82"/>
      <c r="XX31" s="82"/>
      <c r="XY31" s="82"/>
      <c r="XZ31" s="82"/>
      <c r="YA31" s="82"/>
      <c r="YB31" s="82"/>
      <c r="YC31" s="82"/>
      <c r="YD31" s="82"/>
      <c r="YE31" s="82"/>
      <c r="YF31" s="82"/>
      <c r="YG31" s="82"/>
      <c r="YH31" s="82"/>
      <c r="YI31" s="82"/>
      <c r="YJ31" s="82"/>
      <c r="YK31" s="82"/>
      <c r="YL31" s="82"/>
      <c r="YM31" s="82"/>
      <c r="YN31" s="82"/>
      <c r="YO31" s="82"/>
      <c r="YP31" s="82"/>
      <c r="YQ31" s="82"/>
      <c r="YR31" s="82"/>
      <c r="YS31" s="82"/>
      <c r="YT31" s="82"/>
      <c r="YU31" s="82"/>
      <c r="YV31" s="82"/>
      <c r="YW31" s="82"/>
      <c r="YX31" s="82"/>
      <c r="YY31" s="82"/>
      <c r="YZ31" s="82"/>
      <c r="ZA31" s="82"/>
      <c r="ZB31" s="82"/>
      <c r="ZC31" s="82"/>
      <c r="ZD31" s="82"/>
      <c r="ZE31" s="82"/>
      <c r="ZF31" s="82"/>
      <c r="ZG31" s="82"/>
      <c r="ZH31" s="82"/>
      <c r="ZI31" s="82"/>
      <c r="ZJ31" s="82"/>
      <c r="ZK31" s="82"/>
      <c r="ZL31" s="82"/>
      <c r="ZM31" s="82"/>
      <c r="ZN31" s="82"/>
      <c r="ZO31" s="82"/>
      <c r="ZP31" s="82"/>
      <c r="ZQ31" s="82"/>
      <c r="ZR31" s="82"/>
      <c r="ZS31" s="82"/>
      <c r="ZT31" s="82"/>
      <c r="ZU31" s="82"/>
      <c r="ZV31" s="82"/>
      <c r="ZW31" s="82"/>
      <c r="ZX31" s="82"/>
      <c r="ZY31" s="82"/>
      <c r="ZZ31" s="82"/>
      <c r="AAA31" s="82"/>
      <c r="AAB31" s="82"/>
      <c r="AAC31" s="82"/>
      <c r="AAD31" s="82"/>
      <c r="AAE31" s="82"/>
      <c r="AAF31" s="82"/>
      <c r="AAG31" s="82"/>
      <c r="AAH31" s="82"/>
      <c r="AAI31" s="82"/>
      <c r="AAJ31" s="82"/>
      <c r="AAK31" s="82"/>
      <c r="AAL31" s="82"/>
      <c r="AAM31" s="82"/>
      <c r="AAN31" s="82"/>
      <c r="AAO31" s="82"/>
      <c r="AAP31" s="82"/>
      <c r="AAQ31" s="82"/>
      <c r="AAR31" s="82"/>
      <c r="AAS31" s="82"/>
      <c r="AAT31" s="82"/>
      <c r="AAU31" s="82"/>
      <c r="AAV31" s="82"/>
      <c r="AAW31" s="82"/>
      <c r="AAX31" s="82"/>
      <c r="AAY31" s="82"/>
      <c r="AAZ31" s="82"/>
      <c r="ABA31" s="82"/>
    </row>
    <row r="33" ht="57" customHeight="1" x14ac:dyDescent="0.25"/>
  </sheetData>
  <mergeCells count="65">
    <mergeCell ref="U6:U9"/>
    <mergeCell ref="V6:V9"/>
    <mergeCell ref="L6:L9"/>
    <mergeCell ref="P6:P9"/>
    <mergeCell ref="Q6:Q9"/>
    <mergeCell ref="R6:R9"/>
    <mergeCell ref="S6:S9"/>
    <mergeCell ref="M6:M9"/>
    <mergeCell ref="B6:B9"/>
    <mergeCell ref="B3:I3"/>
    <mergeCell ref="B4:I4"/>
    <mergeCell ref="AB6:AE6"/>
    <mergeCell ref="AB7:AB9"/>
    <mergeCell ref="AC7:AC9"/>
    <mergeCell ref="AD7:AD9"/>
    <mergeCell ref="AE7:AE9"/>
    <mergeCell ref="C8:I8"/>
    <mergeCell ref="N6:N9"/>
    <mergeCell ref="O6:O9"/>
    <mergeCell ref="AA7:AA9"/>
    <mergeCell ref="Z7:Z9"/>
    <mergeCell ref="J6:J9"/>
    <mergeCell ref="K6:K9"/>
    <mergeCell ref="T6:T9"/>
    <mergeCell ref="V17:V20"/>
    <mergeCell ref="K17:K20"/>
    <mergeCell ref="A16:AE16"/>
    <mergeCell ref="E5:G5"/>
    <mergeCell ref="C5:D5"/>
    <mergeCell ref="Y7:Y9"/>
    <mergeCell ref="X7:X9"/>
    <mergeCell ref="W7:W9"/>
    <mergeCell ref="W6:Z6"/>
    <mergeCell ref="C6:I6"/>
    <mergeCell ref="C7:G7"/>
    <mergeCell ref="J1:J5"/>
    <mergeCell ref="K1:AE5"/>
    <mergeCell ref="A1:I2"/>
    <mergeCell ref="H7:I7"/>
    <mergeCell ref="A6:A9"/>
    <mergeCell ref="O17:O20"/>
    <mergeCell ref="P17:P20"/>
    <mergeCell ref="A17:A20"/>
    <mergeCell ref="B17:B20"/>
    <mergeCell ref="C19:I19"/>
    <mergeCell ref="C18:G18"/>
    <mergeCell ref="H18:I18"/>
    <mergeCell ref="C17:I17"/>
    <mergeCell ref="J17:J20"/>
    <mergeCell ref="A15:B15"/>
    <mergeCell ref="AA15:AC15"/>
    <mergeCell ref="AD15:AE15"/>
    <mergeCell ref="A31:B31"/>
    <mergeCell ref="AA31:AE31"/>
    <mergeCell ref="AB17:AE19"/>
    <mergeCell ref="W17:Z19"/>
    <mergeCell ref="AA17:AA19"/>
    <mergeCell ref="Q17:Q20"/>
    <mergeCell ref="R17:R20"/>
    <mergeCell ref="S17:S20"/>
    <mergeCell ref="T17:T20"/>
    <mergeCell ref="U17:U20"/>
    <mergeCell ref="L17:L20"/>
    <mergeCell ref="M17:M20"/>
    <mergeCell ref="N17:N20"/>
  </mergeCells>
  <pageMargins left="0.70866141732283472" right="0.70866141732283472" top="0.74803149606299213" bottom="0.74803149606299213" header="0.31496062992125984" footer="0.31496062992125984"/>
  <pageSetup scale="25" orientation="landscape" r:id="rId1"/>
  <drawing r:id="rId2"/>
  <legacyDrawing r:id="rId3"/>
  <extLst>
    <ext xmlns:x14="http://schemas.microsoft.com/office/spreadsheetml/2009/9/main" uri="{CCE6A557-97BC-4b89-ADB6-D9C93CAAB3DF}">
      <x14:dataValidations xmlns:xm="http://schemas.microsoft.com/office/excel/2006/main" count="18">
        <x14:dataValidation type="list" allowBlank="1" showInputMessage="1" showErrorMessage="1">
          <x14:formula1>
            <xm:f>Hoja1!$A$2:$A$6</xm:f>
          </x14:formula1>
          <xm:sqref>B3:I3</xm:sqref>
        </x14:dataValidation>
        <x14:dataValidation type="list" allowBlank="1" showInputMessage="1" showErrorMessage="1">
          <x14:formula1>
            <xm:f>Hoja1!$B$2:$B$97</xm:f>
          </x14:formula1>
          <xm:sqref>B4:I4</xm:sqref>
        </x14:dataValidation>
        <x14:dataValidation type="list" allowBlank="1" showInputMessage="1" showErrorMessage="1">
          <x14:formula1>
            <xm:f>Hoja1!$C$2:$C$6</xm:f>
          </x14:formula1>
          <xm:sqref>I5</xm:sqref>
        </x14:dataValidation>
        <x14:dataValidation type="list" allowBlank="1" showInputMessage="1" showErrorMessage="1">
          <x14:formula1>
            <xm:f>Hoja1!$D$2:$D$11</xm:f>
          </x14:formula1>
          <xm:sqref>A21:A30 A11:A14</xm:sqref>
        </x14:dataValidation>
        <x14:dataValidation type="list" allowBlank="1" showInputMessage="1" showErrorMessage="1">
          <x14:formula1>
            <xm:f>Hoja1!$F$2:$F$2</xm:f>
          </x14:formula1>
          <xm:sqref>K21:K30 K11:K14</xm:sqref>
        </x14:dataValidation>
        <x14:dataValidation type="list" allowBlank="1" showInputMessage="1" showErrorMessage="1">
          <x14:formula1>
            <xm:f>Hoja1!$G$2:$G$6</xm:f>
          </x14:formula1>
          <xm:sqref>L21:L30 L11:L14</xm:sqref>
        </x14:dataValidation>
        <x14:dataValidation type="list" allowBlank="1" showInputMessage="1" showErrorMessage="1">
          <x14:formula1>
            <xm:f>Hoja1!$H$2:$H$5</xm:f>
          </x14:formula1>
          <xm:sqref>M21:M30 M11:M14</xm:sqref>
        </x14:dataValidation>
        <x14:dataValidation type="list" allowBlank="1" showInputMessage="1" showErrorMessage="1">
          <x14:formula1>
            <xm:f>Hoja1!$I$2:$I$4</xm:f>
          </x14:formula1>
          <xm:sqref>N21:N30 N11:N14</xm:sqref>
        </x14:dataValidation>
        <x14:dataValidation type="list" allowBlank="1" showInputMessage="1" showErrorMessage="1">
          <x14:formula1>
            <xm:f>Hoja1!$J$2:$J$4</xm:f>
          </x14:formula1>
          <xm:sqref>O21:O30 O11:O14</xm:sqref>
        </x14:dataValidation>
        <x14:dataValidation type="list" allowBlank="1" showInputMessage="1" showErrorMessage="1">
          <x14:formula1>
            <xm:f>Hoja1!$K$2:$K$4</xm:f>
          </x14:formula1>
          <xm:sqref>P21:P30 P11:P14</xm:sqref>
        </x14:dataValidation>
        <x14:dataValidation type="list" allowBlank="1" showInputMessage="1" showErrorMessage="1">
          <x14:formula1>
            <xm:f>Hoja1!$L$2:$L$5</xm:f>
          </x14:formula1>
          <xm:sqref>Q21:Q30 Q11:Q14</xm:sqref>
        </x14:dataValidation>
        <x14:dataValidation type="list" allowBlank="1" showInputMessage="1" showErrorMessage="1">
          <x14:formula1>
            <xm:f>Hoja1!$M$2:$M$4</xm:f>
          </x14:formula1>
          <xm:sqref>R21:R30 R11:R14</xm:sqref>
        </x14:dataValidation>
        <x14:dataValidation type="list" allowBlank="1" showInputMessage="1" showErrorMessage="1">
          <x14:formula1>
            <xm:f>Hoja1!$N$2:$N$3</xm:f>
          </x14:formula1>
          <xm:sqref>S21:S30 S11:S14</xm:sqref>
        </x14:dataValidation>
        <x14:dataValidation type="list" allowBlank="1" showInputMessage="1" showErrorMessage="1">
          <x14:formula1>
            <xm:f>Hoja1!$O$2:$O$3</xm:f>
          </x14:formula1>
          <xm:sqref>T21:T30 T11:T14</xm:sqref>
        </x14:dataValidation>
        <x14:dataValidation type="list" allowBlank="1" showInputMessage="1" showErrorMessage="1">
          <x14:formula1>
            <xm:f>Hoja1!$P$2:$P$4</xm:f>
          </x14:formula1>
          <xm:sqref>U21:U30 U11:U14</xm:sqref>
        </x14:dataValidation>
        <x14:dataValidation type="list" allowBlank="1" showInputMessage="1" showErrorMessage="1">
          <x14:formula1>
            <xm:f>Hoja1!$Q$2:$Q$3</xm:f>
          </x14:formula1>
          <xm:sqref>AA21:AA30 AA11:AA14</xm:sqref>
        </x14:dataValidation>
        <x14:dataValidation type="list" allowBlank="1" showInputMessage="1" showErrorMessage="1">
          <x14:formula1>
            <xm:f>Hoja1!$R$2:$R$3</xm:f>
          </x14:formula1>
          <xm:sqref>C21:I30 W21:Z30 C11:I14 W11:Z14</xm:sqref>
        </x14:dataValidation>
        <x14:dataValidation type="list" allowBlank="1" showInputMessage="1" showErrorMessage="1">
          <x14:formula1>
            <xm:f>Hoja1!$E$2:$E$68</xm:f>
          </x14:formula1>
          <xm:sqref>B11:B14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MATRIZ AMBIENTAL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dc:creator>
  <cp:lastModifiedBy>Lic. David Mauricio Marañón Sáenz</cp:lastModifiedBy>
  <cp:lastPrinted>2016-10-13T15:07:09Z</cp:lastPrinted>
  <dcterms:created xsi:type="dcterms:W3CDTF">2014-07-31T15:41:12Z</dcterms:created>
  <dcterms:modified xsi:type="dcterms:W3CDTF">2016-10-27T19:03:44Z</dcterms:modified>
</cp:coreProperties>
</file>