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127"/>
  <workbookPr defaultThemeVersion="124226"/>
  <mc:AlternateContent xmlns:mc="http://schemas.openxmlformats.org/markup-compatibility/2006">
    <mc:Choice Requires="x15">
      <x15ac:absPath xmlns:x15ac="http://schemas.microsoft.com/office/spreadsheetml/2010/11/ac" url="C:\Users\Lic.DavidMauricio\Downloads\"/>
    </mc:Choice>
  </mc:AlternateContent>
  <bookViews>
    <workbookView xWindow="0" yWindow="0" windowWidth="24000" windowHeight="8910" firstSheet="1" activeTab="1"/>
  </bookViews>
  <sheets>
    <sheet name="Hoja1" sheetId="6" state="hidden" r:id="rId1"/>
    <sheet name="MATRIZ AMBIENTAL" sheetId="2" r:id="rId2"/>
  </sheets>
  <calcPr calcId="162913"/>
</workbook>
</file>

<file path=xl/calcChain.xml><?xml version="1.0" encoding="utf-8"?>
<calcChain xmlns="http://schemas.openxmlformats.org/spreadsheetml/2006/main">
  <c r="V11" i="2" l="1"/>
  <c r="X31" i="2" l="1"/>
  <c r="Y31" i="2"/>
  <c r="Z31" i="2"/>
  <c r="W31" i="2"/>
  <c r="L31" i="2"/>
  <c r="M31" i="2"/>
  <c r="N31" i="2"/>
  <c r="O31" i="2"/>
  <c r="P31" i="2"/>
  <c r="Q31" i="2"/>
  <c r="R31" i="2"/>
  <c r="S31" i="2"/>
  <c r="T31" i="2"/>
  <c r="U31" i="2"/>
  <c r="K31" i="2"/>
  <c r="D31" i="2"/>
  <c r="E31" i="2"/>
  <c r="F31" i="2"/>
  <c r="G31" i="2"/>
  <c r="H31" i="2"/>
  <c r="I31" i="2"/>
  <c r="C31" i="2"/>
  <c r="Z15" i="2"/>
  <c r="Y15" i="2"/>
  <c r="X15" i="2"/>
  <c r="W15" i="2"/>
  <c r="U15" i="2"/>
  <c r="T15" i="2"/>
  <c r="S15" i="2"/>
  <c r="R15" i="2"/>
  <c r="Q15" i="2"/>
  <c r="P15" i="2"/>
  <c r="O15" i="2"/>
  <c r="N15" i="2"/>
  <c r="M15" i="2"/>
  <c r="L15" i="2"/>
  <c r="K15" i="2"/>
  <c r="I15" i="2"/>
  <c r="H15" i="2"/>
  <c r="G15" i="2"/>
  <c r="F15" i="2"/>
  <c r="E15" i="2"/>
  <c r="D15" i="2"/>
  <c r="C15" i="2"/>
  <c r="V30" i="2"/>
  <c r="V29" i="2"/>
  <c r="V28" i="2"/>
  <c r="V27" i="2"/>
  <c r="V26" i="2"/>
  <c r="V25" i="2"/>
  <c r="V24" i="2"/>
  <c r="V23" i="2"/>
  <c r="V22" i="2"/>
  <c r="V21" i="2"/>
  <c r="V12" i="2"/>
  <c r="V13" i="2"/>
  <c r="V14" i="2"/>
  <c r="AD15" i="2" l="1"/>
</calcChain>
</file>

<file path=xl/comments1.xml><?xml version="1.0" encoding="utf-8"?>
<comments xmlns="http://schemas.openxmlformats.org/spreadsheetml/2006/main">
  <authors>
    <author>Francisco</author>
  </authors>
  <commentList>
    <comment ref="B6" authorId="0" shapeId="0">
      <text>
        <r>
          <rPr>
            <b/>
            <sz val="9"/>
            <color indexed="81"/>
            <rFont val="Tahoma"/>
            <family val="2"/>
          </rPr>
          <t>Depto. Gestión Ambiental:</t>
        </r>
        <r>
          <rPr>
            <sz val="9"/>
            <color indexed="81"/>
            <rFont val="Tahoma"/>
            <family val="2"/>
          </rPr>
          <t xml:space="preserve">
Revisar los aspectos ambientales en la pestaña siguiente
</t>
        </r>
      </text>
    </comment>
    <comment ref="K6" authorId="0" shapeId="0">
      <text>
        <r>
          <rPr>
            <b/>
            <sz val="11"/>
            <color indexed="81"/>
            <rFont val="Tahoma"/>
            <family val="2"/>
          </rPr>
          <t xml:space="preserve">Naturaleza:
</t>
        </r>
        <r>
          <rPr>
            <sz val="11"/>
            <color indexed="81"/>
            <rFont val="Tahoma"/>
            <family val="2"/>
          </rPr>
          <t xml:space="preserve">
Única 1</t>
        </r>
      </text>
    </comment>
    <comment ref="L6" authorId="0" shapeId="0">
      <text>
        <r>
          <rPr>
            <b/>
            <sz val="11"/>
            <color indexed="81"/>
            <rFont val="Tahoma"/>
            <family val="2"/>
          </rPr>
          <t xml:space="preserve">Intensidad:
</t>
        </r>
        <r>
          <rPr>
            <sz val="11"/>
            <color indexed="81"/>
            <rFont val="Tahoma"/>
            <family val="2"/>
          </rPr>
          <t xml:space="preserve">
Baja  1
Media 2
Alta  4
Muy alta 8
Total 12</t>
        </r>
      </text>
    </comment>
    <comment ref="M6" authorId="0" shapeId="0">
      <text>
        <r>
          <rPr>
            <b/>
            <sz val="11"/>
            <color indexed="81"/>
            <rFont val="Tahoma"/>
            <family val="2"/>
          </rPr>
          <t>Extensión:</t>
        </r>
        <r>
          <rPr>
            <b/>
            <sz val="9"/>
            <color indexed="81"/>
            <rFont val="Tahoma"/>
            <family val="2"/>
          </rPr>
          <t xml:space="preserve">
</t>
        </r>
        <r>
          <rPr>
            <sz val="9"/>
            <color indexed="81"/>
            <rFont val="Tahoma"/>
            <family val="2"/>
          </rPr>
          <t xml:space="preserve">
</t>
        </r>
        <r>
          <rPr>
            <sz val="11"/>
            <color indexed="81"/>
            <rFont val="Tahoma"/>
            <family val="2"/>
          </rPr>
          <t xml:space="preserve">Puntual 1: 1%-33%
Parcial 2: 34%-66%
Extenso 4: 67%-99%
Total 8: 100%
</t>
        </r>
      </text>
    </comment>
    <comment ref="N6" authorId="0" shapeId="0">
      <text>
        <r>
          <rPr>
            <b/>
            <sz val="11"/>
            <color indexed="81"/>
            <rFont val="Tahoma"/>
            <family val="2"/>
          </rPr>
          <t xml:space="preserve">Momento:
</t>
        </r>
        <r>
          <rPr>
            <sz val="11"/>
            <color indexed="81"/>
            <rFont val="Tahoma"/>
            <family val="2"/>
          </rPr>
          <t xml:space="preserve">
Largo plazo 1
mediano plazo 2
inmediato o corto plazo 4
</t>
        </r>
        <r>
          <rPr>
            <sz val="9"/>
            <color indexed="81"/>
            <rFont val="Tahoma"/>
            <family val="2"/>
          </rPr>
          <t xml:space="preserve">
</t>
        </r>
      </text>
    </comment>
    <comment ref="O6" authorId="0" shapeId="0">
      <text>
        <r>
          <rPr>
            <b/>
            <sz val="11"/>
            <color indexed="81"/>
            <rFont val="Tahoma"/>
            <family val="2"/>
          </rPr>
          <t xml:space="preserve">Persistencia:
</t>
        </r>
        <r>
          <rPr>
            <sz val="11"/>
            <color indexed="81"/>
            <rFont val="Tahoma"/>
            <family val="2"/>
          </rPr>
          <t xml:space="preserve">
Fugaz   1
Temporal  2
Permanente 4
</t>
        </r>
      </text>
    </comment>
    <comment ref="P6" authorId="0" shapeId="0">
      <text>
        <r>
          <rPr>
            <b/>
            <sz val="11"/>
            <color indexed="81"/>
            <rFont val="Tahoma"/>
            <family val="2"/>
          </rPr>
          <t xml:space="preserve">Reversibilidad:
</t>
        </r>
        <r>
          <rPr>
            <sz val="11"/>
            <color indexed="81"/>
            <rFont val="Tahoma"/>
            <family val="2"/>
          </rPr>
          <t xml:space="preserve">
Reversible a corto plazo 1
Reversible a mediano plazo 2
Irreversible 4
</t>
        </r>
      </text>
    </comment>
    <comment ref="Q6" authorId="0" shapeId="0">
      <text>
        <r>
          <rPr>
            <b/>
            <sz val="11"/>
            <color indexed="81"/>
            <rFont val="Tahoma"/>
            <family val="2"/>
          </rPr>
          <t xml:space="preserve">Recuperabilidad:
</t>
        </r>
        <r>
          <rPr>
            <sz val="11"/>
            <color indexed="81"/>
            <rFont val="Tahoma"/>
            <family val="2"/>
          </rPr>
          <t xml:space="preserve">
Recuperable inmediatamente  1
Recuperable a mediano plazo 2
Mitigable  4
Irrecuperable 8</t>
        </r>
        <r>
          <rPr>
            <sz val="9"/>
            <color indexed="81"/>
            <rFont val="Tahoma"/>
            <family val="2"/>
          </rPr>
          <t xml:space="preserve">
</t>
        </r>
      </text>
    </comment>
    <comment ref="R6" authorId="0" shapeId="0">
      <text>
        <r>
          <rPr>
            <b/>
            <sz val="11"/>
            <color indexed="81"/>
            <rFont val="Tahoma"/>
            <family val="2"/>
          </rPr>
          <t xml:space="preserve">Correlación:
</t>
        </r>
        <r>
          <rPr>
            <sz val="11"/>
            <color indexed="81"/>
            <rFont val="Tahoma"/>
            <family val="2"/>
          </rPr>
          <t xml:space="preserve">
Sin correlación 1
Correlación  2
Mucha correlación  4
</t>
        </r>
      </text>
    </comment>
    <comment ref="S6" authorId="0" shapeId="0">
      <text>
        <r>
          <rPr>
            <b/>
            <sz val="11"/>
            <color indexed="81"/>
            <rFont val="Tahoma"/>
            <family val="2"/>
          </rPr>
          <t xml:space="preserve">Acumulación:
</t>
        </r>
        <r>
          <rPr>
            <sz val="11"/>
            <color indexed="81"/>
            <rFont val="Tahoma"/>
            <family val="2"/>
          </rPr>
          <t xml:space="preserve">
Simple 1
Acumulativo 4
</t>
        </r>
      </text>
    </comment>
    <comment ref="T6" authorId="0" shapeId="0">
      <text>
        <r>
          <rPr>
            <b/>
            <sz val="11"/>
            <color indexed="81"/>
            <rFont val="Tahoma"/>
            <family val="2"/>
          </rPr>
          <t xml:space="preserve">Efecto:
</t>
        </r>
        <r>
          <rPr>
            <sz val="11"/>
            <color indexed="81"/>
            <rFont val="Tahoma"/>
            <family val="2"/>
          </rPr>
          <t xml:space="preserve">
Indirecto o secundario 1
Directo o primario 4
</t>
        </r>
      </text>
    </comment>
    <comment ref="U6" authorId="0" shapeId="0">
      <text>
        <r>
          <rPr>
            <b/>
            <sz val="11"/>
            <color indexed="81"/>
            <rFont val="Tahoma"/>
            <family val="2"/>
          </rPr>
          <t xml:space="preserve">Periodicidad:
</t>
        </r>
        <r>
          <rPr>
            <sz val="11"/>
            <color indexed="81"/>
            <rFont val="Tahoma"/>
            <family val="2"/>
          </rPr>
          <t xml:space="preserve">
Irregular o discontinuo 1
Periódico  2
Continuo 4
</t>
        </r>
      </text>
    </comment>
    <comment ref="V6" authorId="0" shapeId="0">
      <text>
        <r>
          <rPr>
            <b/>
            <sz val="9"/>
            <color indexed="81"/>
            <rFont val="Tahoma"/>
            <family val="2"/>
          </rPr>
          <t>Algoritmo de calificación:</t>
        </r>
        <r>
          <rPr>
            <sz val="9"/>
            <color indexed="81"/>
            <rFont val="Tahoma"/>
            <family val="2"/>
          </rPr>
          <t xml:space="preserve">
Calificación = N.(3(I) + 2(EX+MO) + PE + RV + SI + AC + EF + PR + MC)
Se realiza un Diagrama de Pareto y se establecen medidas para aquellos impactos calificados por encima de un valor crítico. 
</t>
        </r>
      </text>
    </comment>
    <comment ref="C9" authorId="0" shapeId="0">
      <text>
        <r>
          <rPr>
            <b/>
            <sz val="9"/>
            <color indexed="81"/>
            <rFont val="Tahoma"/>
            <family val="2"/>
          </rPr>
          <t xml:space="preserve">IMPACTO AMBIENTAL:
</t>
        </r>
        <r>
          <rPr>
            <sz val="9"/>
            <color indexed="81"/>
            <rFont val="Tahoma"/>
            <family val="2"/>
          </rPr>
          <t>Alteración de la hidráulica de las aguas subterráneas
Alteración de la hidráulica de las aguas superficiales
Alteración de las propiedades del agua
Colmatación (acumulación de sedimentos) en los cuerpos de agua
Modificación del régimen natural de los caudades</t>
        </r>
      </text>
    </comment>
    <comment ref="D9" authorId="0" shapeId="0">
      <text>
        <r>
          <rPr>
            <b/>
            <sz val="9"/>
            <color indexed="81"/>
            <rFont val="Tahoma"/>
            <family val="2"/>
          </rPr>
          <t>IMPACTO AMBIENTAL:</t>
        </r>
        <r>
          <rPr>
            <sz val="9"/>
            <color indexed="81"/>
            <rFont val="Tahoma"/>
            <family val="2"/>
          </rPr>
          <t xml:space="preserve">
Contaminación del aire por gases y vapores
Contaminación del aire por material particulado
Contaminación del aire por radiación
Contaminación del aire por ruido</t>
        </r>
      </text>
    </comment>
    <comment ref="E9" authorId="0" shapeId="0">
      <text>
        <r>
          <rPr>
            <b/>
            <sz val="9"/>
            <color indexed="81"/>
            <rFont val="Tahoma"/>
            <family val="2"/>
          </rPr>
          <t>IMPACTO AMBIENTAL:</t>
        </r>
        <r>
          <rPr>
            <sz val="9"/>
            <color indexed="81"/>
            <rFont val="Tahoma"/>
            <family val="2"/>
          </rPr>
          <t xml:space="preserve">
Activación de procesos erosivos
Alteración de las propiedades del suelo
Desestabilización de taludes o hundimiento del terreno
Perdida de suelo orgánico o agrológico</t>
        </r>
      </text>
    </comment>
    <comment ref="F9" authorId="0" shapeId="0">
      <text>
        <r>
          <rPr>
            <b/>
            <sz val="9"/>
            <color indexed="81"/>
            <rFont val="Tahoma"/>
            <family val="2"/>
          </rPr>
          <t xml:space="preserve">IMPACTO AMBIENTAL:
</t>
        </r>
        <r>
          <rPr>
            <sz val="9"/>
            <color indexed="81"/>
            <rFont val="Tahoma"/>
            <family val="2"/>
          </rPr>
          <t xml:space="preserve">Modificación del microclima
</t>
        </r>
      </text>
    </comment>
    <comment ref="G9" authorId="0" shapeId="0">
      <text>
        <r>
          <rPr>
            <b/>
            <sz val="9"/>
            <color indexed="81"/>
            <rFont val="Tahoma"/>
            <family val="2"/>
          </rPr>
          <t>IMPACTO AMBIENTAL:</t>
        </r>
        <r>
          <rPr>
            <sz val="9"/>
            <color indexed="81"/>
            <rFont val="Tahoma"/>
            <family val="2"/>
          </rPr>
          <t xml:space="preserve">
Alteración del paisaje</t>
        </r>
      </text>
    </comment>
    <comment ref="H9" authorId="0" shapeId="0">
      <text>
        <r>
          <rPr>
            <b/>
            <sz val="9"/>
            <color indexed="81"/>
            <rFont val="Tahoma"/>
            <family val="2"/>
          </rPr>
          <t>IMPACTO AMBIENTAL:</t>
        </r>
        <r>
          <rPr>
            <sz val="9"/>
            <color indexed="81"/>
            <rFont val="Tahoma"/>
            <family val="2"/>
          </rPr>
          <t xml:space="preserve">
Afectación de la flora</t>
        </r>
      </text>
    </comment>
    <comment ref="I9" authorId="0" shapeId="0">
      <text>
        <r>
          <rPr>
            <b/>
            <sz val="9"/>
            <color indexed="81"/>
            <rFont val="Tahoma"/>
            <family val="2"/>
          </rPr>
          <t>IMPACTO AMBIENTAL:</t>
        </r>
        <r>
          <rPr>
            <sz val="9"/>
            <color indexed="81"/>
            <rFont val="Tahoma"/>
            <family val="2"/>
          </rPr>
          <t xml:space="preserve">
Afectación de la fauna</t>
        </r>
      </text>
    </comment>
    <comment ref="K17" authorId="0" shapeId="0">
      <text>
        <r>
          <rPr>
            <b/>
            <sz val="11"/>
            <color indexed="81"/>
            <rFont val="Tahoma"/>
            <family val="2"/>
          </rPr>
          <t xml:space="preserve">Naturaleza:
</t>
        </r>
        <r>
          <rPr>
            <sz val="11"/>
            <color indexed="81"/>
            <rFont val="Tahoma"/>
            <family val="2"/>
          </rPr>
          <t xml:space="preserve">
Positiva o benéfica  +1
Negativa o perjudicial  -1
</t>
        </r>
      </text>
    </comment>
    <comment ref="L17" authorId="0" shapeId="0">
      <text>
        <r>
          <rPr>
            <b/>
            <sz val="11"/>
            <color indexed="81"/>
            <rFont val="Tahoma"/>
            <family val="2"/>
          </rPr>
          <t xml:space="preserve">Intencidad:
</t>
        </r>
        <r>
          <rPr>
            <sz val="11"/>
            <color indexed="81"/>
            <rFont val="Tahoma"/>
            <family val="2"/>
          </rPr>
          <t xml:space="preserve">
Baja  1
Media 2
Alta  4
Muy alta 8
Total 12
</t>
        </r>
      </text>
    </comment>
    <comment ref="M17" authorId="0" shapeId="0">
      <text>
        <r>
          <rPr>
            <b/>
            <sz val="11"/>
            <color indexed="81"/>
            <rFont val="Tahoma"/>
            <family val="2"/>
          </rPr>
          <t>Extensión:</t>
        </r>
        <r>
          <rPr>
            <b/>
            <sz val="9"/>
            <color indexed="81"/>
            <rFont val="Tahoma"/>
            <family val="2"/>
          </rPr>
          <t xml:space="preserve">
</t>
        </r>
        <r>
          <rPr>
            <sz val="9"/>
            <color indexed="81"/>
            <rFont val="Tahoma"/>
            <family val="2"/>
          </rPr>
          <t xml:space="preserve">
</t>
        </r>
        <r>
          <rPr>
            <sz val="11"/>
            <color indexed="81"/>
            <rFont val="Tahoma"/>
            <family val="2"/>
          </rPr>
          <t xml:space="preserve">Puntual 1: 1%-33%
Parcial 2: 34%-66%
Extenso 4: 67%-99%
Total 8: 100%
</t>
        </r>
      </text>
    </comment>
    <comment ref="N17" authorId="0" shapeId="0">
      <text>
        <r>
          <rPr>
            <b/>
            <sz val="11"/>
            <color indexed="81"/>
            <rFont val="Tahoma"/>
            <family val="2"/>
          </rPr>
          <t xml:space="preserve">Momento:
</t>
        </r>
        <r>
          <rPr>
            <sz val="11"/>
            <color indexed="81"/>
            <rFont val="Tahoma"/>
            <family val="2"/>
          </rPr>
          <t xml:space="preserve">
Largo plazo 1
mediano plazo 2
inmediato o corto plazo 4
Crítico +4 (Si el impacto se presenta en un momento critico la valoración será 4 unidades superior)</t>
        </r>
        <r>
          <rPr>
            <sz val="9"/>
            <color indexed="81"/>
            <rFont val="Tahoma"/>
            <family val="2"/>
          </rPr>
          <t xml:space="preserve">
</t>
        </r>
      </text>
    </comment>
    <comment ref="O17" authorId="0" shapeId="0">
      <text>
        <r>
          <rPr>
            <b/>
            <sz val="11"/>
            <color indexed="81"/>
            <rFont val="Tahoma"/>
            <family val="2"/>
          </rPr>
          <t xml:space="preserve">Persistencia:
</t>
        </r>
        <r>
          <rPr>
            <sz val="11"/>
            <color indexed="81"/>
            <rFont val="Tahoma"/>
            <family val="2"/>
          </rPr>
          <t xml:space="preserve">
Fugaz   1
Temporal  2
Permanente 4
</t>
        </r>
      </text>
    </comment>
    <comment ref="P17" authorId="0" shapeId="0">
      <text>
        <r>
          <rPr>
            <b/>
            <sz val="11"/>
            <color indexed="81"/>
            <rFont val="Tahoma"/>
            <family val="2"/>
          </rPr>
          <t xml:space="preserve">Reversibilidad:
</t>
        </r>
        <r>
          <rPr>
            <sz val="11"/>
            <color indexed="81"/>
            <rFont val="Tahoma"/>
            <family val="2"/>
          </rPr>
          <t xml:space="preserve">
Reversible a corto plazo 1
Reversible a mediano plazo 2
Irreversible 4
</t>
        </r>
      </text>
    </comment>
    <comment ref="Q17" authorId="0" shapeId="0">
      <text>
        <r>
          <rPr>
            <b/>
            <sz val="11"/>
            <color indexed="81"/>
            <rFont val="Tahoma"/>
            <family val="2"/>
          </rPr>
          <t xml:space="preserve">Recuperabilidad:
</t>
        </r>
        <r>
          <rPr>
            <sz val="11"/>
            <color indexed="81"/>
            <rFont val="Tahoma"/>
            <family val="2"/>
          </rPr>
          <t xml:space="preserve">
Recuperable inmediatamente  1
Recuperable a mediano plazo 2
Mitigable  4
Irrecuperable 8</t>
        </r>
        <r>
          <rPr>
            <sz val="9"/>
            <color indexed="81"/>
            <rFont val="Tahoma"/>
            <family val="2"/>
          </rPr>
          <t xml:space="preserve">
</t>
        </r>
      </text>
    </comment>
    <comment ref="R17" authorId="0" shapeId="0">
      <text>
        <r>
          <rPr>
            <b/>
            <sz val="11"/>
            <color indexed="81"/>
            <rFont val="Tahoma"/>
            <family val="2"/>
          </rPr>
          <t xml:space="preserve">Correlación:
</t>
        </r>
        <r>
          <rPr>
            <sz val="11"/>
            <color indexed="81"/>
            <rFont val="Tahoma"/>
            <family val="2"/>
          </rPr>
          <t xml:space="preserve">
Sin correlación 1
Correlación  2
Mucha correlación  4
</t>
        </r>
      </text>
    </comment>
    <comment ref="S17" authorId="0" shapeId="0">
      <text>
        <r>
          <rPr>
            <b/>
            <sz val="11"/>
            <color indexed="81"/>
            <rFont val="Tahoma"/>
            <family val="2"/>
          </rPr>
          <t xml:space="preserve">Acumulación:
</t>
        </r>
        <r>
          <rPr>
            <sz val="11"/>
            <color indexed="81"/>
            <rFont val="Tahoma"/>
            <family val="2"/>
          </rPr>
          <t xml:space="preserve">
Simple 1
Acumulativo 4
</t>
        </r>
      </text>
    </comment>
    <comment ref="T17" authorId="0" shapeId="0">
      <text>
        <r>
          <rPr>
            <b/>
            <sz val="11"/>
            <color indexed="81"/>
            <rFont val="Tahoma"/>
            <family val="2"/>
          </rPr>
          <t xml:space="preserve">Efecto:
</t>
        </r>
        <r>
          <rPr>
            <sz val="11"/>
            <color indexed="81"/>
            <rFont val="Tahoma"/>
            <family val="2"/>
          </rPr>
          <t xml:space="preserve">
Indirecto o secundario 1
Directo o primario 4
</t>
        </r>
      </text>
    </comment>
    <comment ref="U17" authorId="0" shapeId="0">
      <text>
        <r>
          <rPr>
            <b/>
            <sz val="11"/>
            <color indexed="81"/>
            <rFont val="Tahoma"/>
            <family val="2"/>
          </rPr>
          <t xml:space="preserve">Periodicidad:
</t>
        </r>
        <r>
          <rPr>
            <sz val="11"/>
            <color indexed="81"/>
            <rFont val="Tahoma"/>
            <family val="2"/>
          </rPr>
          <t xml:space="preserve">
Irregular o discontinuo 1
Periódico  2
Continuo 4
</t>
        </r>
      </text>
    </comment>
    <comment ref="C20" authorId="0" shapeId="0">
      <text>
        <r>
          <rPr>
            <b/>
            <sz val="9"/>
            <color indexed="81"/>
            <rFont val="Tahoma"/>
            <family val="2"/>
          </rPr>
          <t xml:space="preserve">IMPACTO AMBIENTAL:
</t>
        </r>
        <r>
          <rPr>
            <sz val="9"/>
            <color indexed="81"/>
            <rFont val="Tahoma"/>
            <family val="2"/>
          </rPr>
          <t>Alteración de la hidráulica de las aguas subterráneas
Alteración de la hidráulica de las aguas superficiales
Alteración de las propiedades del agua
Colmatación (acumulación de sedimentos) en los cuerpos de agua
Modificación del régimen natural de los caudades</t>
        </r>
      </text>
    </comment>
    <comment ref="D20" authorId="0" shapeId="0">
      <text>
        <r>
          <rPr>
            <b/>
            <sz val="9"/>
            <color indexed="81"/>
            <rFont val="Tahoma"/>
            <family val="2"/>
          </rPr>
          <t>IMPACTO AMBIENTAL:</t>
        </r>
        <r>
          <rPr>
            <sz val="9"/>
            <color indexed="81"/>
            <rFont val="Tahoma"/>
            <family val="2"/>
          </rPr>
          <t xml:space="preserve">
Contaminación del aire por gases y vapores
Contaminación del aire por material particulado
Contaminación del aire por radiación
Contaminación del aire por ruido</t>
        </r>
      </text>
    </comment>
    <comment ref="E20" authorId="0" shapeId="0">
      <text>
        <r>
          <rPr>
            <b/>
            <sz val="9"/>
            <color indexed="81"/>
            <rFont val="Tahoma"/>
            <family val="2"/>
          </rPr>
          <t>IMPACTO AMBIENTAL:</t>
        </r>
        <r>
          <rPr>
            <sz val="9"/>
            <color indexed="81"/>
            <rFont val="Tahoma"/>
            <family val="2"/>
          </rPr>
          <t xml:space="preserve">
Activación de procesos erosivos
Alteración de las propiedades del suelo
Desestabilización de taludes o hundimiento del terreno
Perdida de suelo orgánico o agrológico</t>
        </r>
      </text>
    </comment>
    <comment ref="F20" authorId="0" shapeId="0">
      <text>
        <r>
          <rPr>
            <b/>
            <sz val="9"/>
            <color indexed="81"/>
            <rFont val="Tahoma"/>
            <family val="2"/>
          </rPr>
          <t xml:space="preserve">IMPACTO AMBIENTAL:
</t>
        </r>
        <r>
          <rPr>
            <sz val="9"/>
            <color indexed="81"/>
            <rFont val="Tahoma"/>
            <family val="2"/>
          </rPr>
          <t xml:space="preserve">Modificación del microclima
</t>
        </r>
      </text>
    </comment>
    <comment ref="G20" authorId="0" shapeId="0">
      <text>
        <r>
          <rPr>
            <b/>
            <sz val="9"/>
            <color indexed="81"/>
            <rFont val="Tahoma"/>
            <family val="2"/>
          </rPr>
          <t>IMPACTO AMBIENTAL:</t>
        </r>
        <r>
          <rPr>
            <sz val="9"/>
            <color indexed="81"/>
            <rFont val="Tahoma"/>
            <family val="2"/>
          </rPr>
          <t xml:space="preserve">
Alteración del paisaje</t>
        </r>
      </text>
    </comment>
    <comment ref="H20" authorId="0" shapeId="0">
      <text>
        <r>
          <rPr>
            <b/>
            <sz val="9"/>
            <color indexed="81"/>
            <rFont val="Tahoma"/>
            <family val="2"/>
          </rPr>
          <t>IMPACTO AMBIENTAL:</t>
        </r>
        <r>
          <rPr>
            <sz val="9"/>
            <color indexed="81"/>
            <rFont val="Tahoma"/>
            <family val="2"/>
          </rPr>
          <t xml:space="preserve">
Afectación de la flora</t>
        </r>
      </text>
    </comment>
    <comment ref="I20" authorId="0" shapeId="0">
      <text>
        <r>
          <rPr>
            <b/>
            <sz val="9"/>
            <color indexed="81"/>
            <rFont val="Tahoma"/>
            <family val="2"/>
          </rPr>
          <t>IMPACTO AMBIENTAL:</t>
        </r>
        <r>
          <rPr>
            <sz val="9"/>
            <color indexed="81"/>
            <rFont val="Tahoma"/>
            <family val="2"/>
          </rPr>
          <t xml:space="preserve">
Afectación de la fauna</t>
        </r>
      </text>
    </comment>
  </commentList>
</comments>
</file>

<file path=xl/sharedStrings.xml><?xml version="1.0" encoding="utf-8"?>
<sst xmlns="http://schemas.openxmlformats.org/spreadsheetml/2006/main" count="301" uniqueCount="248">
  <si>
    <t>Agua</t>
  </si>
  <si>
    <t>Aceite de Inmersión (algunos microscopios)</t>
  </si>
  <si>
    <t>Baterías usadas</t>
  </si>
  <si>
    <t>Botes vacíos en aerosol</t>
  </si>
  <si>
    <t>Desecho de aceite comestible</t>
  </si>
  <si>
    <t>Detergentes</t>
  </si>
  <si>
    <t>Emisiones de Calor</t>
  </si>
  <si>
    <t>Emisiones de Ruido</t>
  </si>
  <si>
    <t>Fertilizantes</t>
  </si>
  <si>
    <t>Gas Oxigeno</t>
  </si>
  <si>
    <t>Gasolina</t>
  </si>
  <si>
    <t>Generación de filtros y trapos usados</t>
  </si>
  <si>
    <t>Herbicidas</t>
  </si>
  <si>
    <t>Lámparas fluorescentes usadas</t>
  </si>
  <si>
    <t>Llantas usadas</t>
  </si>
  <si>
    <t>Manchas de aceite en estacionamientos</t>
  </si>
  <si>
    <t>Medicamentos</t>
  </si>
  <si>
    <t>Petróleo</t>
  </si>
  <si>
    <t>Pintura en esmalte (en salones, oficinas y edificios)</t>
  </si>
  <si>
    <t>Pintura vinílica (en salones, oficinas y edificios)</t>
  </si>
  <si>
    <t>Productos de limpieza</t>
  </si>
  <si>
    <t>Productos en Aerosol (pinturas) usados</t>
  </si>
  <si>
    <t>Residuos de Poda</t>
  </si>
  <si>
    <t>Residuos sólidos por incendio</t>
  </si>
  <si>
    <t>Residuos Urbanos (Basura municipal)</t>
  </si>
  <si>
    <t>Uso de Bióxido de Carbono  (CO2) (extintores)</t>
  </si>
  <si>
    <t>Utilización de suelo</t>
  </si>
  <si>
    <t>Vertidos al Agua (sanitarios)</t>
  </si>
  <si>
    <t>Vibraciones (por construcción o remodelación)</t>
  </si>
  <si>
    <t>IMPACTO AMBIENTAL</t>
  </si>
  <si>
    <t>NATURALEZA</t>
  </si>
  <si>
    <t>INTENSIDAD</t>
  </si>
  <si>
    <t>MOMENTO</t>
  </si>
  <si>
    <t>PERSISTENCIA</t>
  </si>
  <si>
    <t>REVERSIBILIDAD</t>
  </si>
  <si>
    <t>RECUPERABILIDAD</t>
  </si>
  <si>
    <t>ACUMULACIÓN</t>
  </si>
  <si>
    <t>EFECTO</t>
  </si>
  <si>
    <t>PERIODICIDAD</t>
  </si>
  <si>
    <t>IMPORTANCIA</t>
  </si>
  <si>
    <t>ASPECTO AMBIENTAL</t>
  </si>
  <si>
    <t>EXTENSIÓN</t>
  </si>
  <si>
    <t>FACTOR AMBIENTAL</t>
  </si>
  <si>
    <t>COMPONENTE AMBIENTAL</t>
  </si>
  <si>
    <t>ABIÓTICO</t>
  </si>
  <si>
    <t>BIOTICO</t>
  </si>
  <si>
    <t>AGUA</t>
  </si>
  <si>
    <t>ATMÓSFERA</t>
  </si>
  <si>
    <t>SUELOS</t>
  </si>
  <si>
    <t>CLIMA</t>
  </si>
  <si>
    <t>PAISAJE</t>
  </si>
  <si>
    <t>FLORA</t>
  </si>
  <si>
    <t>FAUNA</t>
  </si>
  <si>
    <t>CONTROL</t>
  </si>
  <si>
    <t>Aceites lubricantes</t>
  </si>
  <si>
    <t>Cartón</t>
  </si>
  <si>
    <t>Aceite Comestible</t>
  </si>
  <si>
    <t>Vaselina</t>
  </si>
  <si>
    <r>
      <t xml:space="preserve">PERIODICIDAD </t>
    </r>
    <r>
      <rPr>
        <b/>
        <sz val="10"/>
        <color theme="6" tint="-0.249977111117893"/>
        <rFont val="Calibri"/>
        <family val="2"/>
        <scheme val="minor"/>
      </rPr>
      <t>PR</t>
    </r>
    <r>
      <rPr>
        <b/>
        <sz val="8"/>
        <color theme="1"/>
        <rFont val="Calibri"/>
        <family val="2"/>
        <scheme val="minor"/>
      </rPr>
      <t xml:space="preserve"> </t>
    </r>
  </si>
  <si>
    <r>
      <t xml:space="preserve">EFECTO </t>
    </r>
    <r>
      <rPr>
        <b/>
        <sz val="10"/>
        <color theme="6" tint="-0.249977111117893"/>
        <rFont val="Calibri"/>
        <family val="2"/>
        <scheme val="minor"/>
      </rPr>
      <t>EF</t>
    </r>
  </si>
  <si>
    <r>
      <t xml:space="preserve">ACUMULACIÓN </t>
    </r>
    <r>
      <rPr>
        <b/>
        <sz val="10"/>
        <color theme="6" tint="-0.249977111117893"/>
        <rFont val="Calibri"/>
        <family val="2"/>
        <scheme val="minor"/>
      </rPr>
      <t>AC</t>
    </r>
  </si>
  <si>
    <r>
      <t xml:space="preserve">RECUPERABILIDAD </t>
    </r>
    <r>
      <rPr>
        <b/>
        <sz val="10"/>
        <color theme="6" tint="-0.249977111117893"/>
        <rFont val="Calibri"/>
        <family val="2"/>
        <scheme val="minor"/>
      </rPr>
      <t>MC</t>
    </r>
  </si>
  <si>
    <r>
      <t xml:space="preserve">REVERSIBILIDAD </t>
    </r>
    <r>
      <rPr>
        <b/>
        <sz val="10"/>
        <color theme="6" tint="-0.249977111117893"/>
        <rFont val="Calibri"/>
        <family val="2"/>
        <scheme val="minor"/>
      </rPr>
      <t>RV</t>
    </r>
  </si>
  <si>
    <r>
      <t xml:space="preserve">PERSISTENCIA </t>
    </r>
    <r>
      <rPr>
        <b/>
        <sz val="10"/>
        <color theme="6" tint="-0.249977111117893"/>
        <rFont val="Calibri"/>
        <family val="2"/>
        <scheme val="minor"/>
      </rPr>
      <t>PE</t>
    </r>
  </si>
  <si>
    <r>
      <t xml:space="preserve">MOMENTO  </t>
    </r>
    <r>
      <rPr>
        <b/>
        <sz val="10"/>
        <color theme="6" tint="-0.249977111117893"/>
        <rFont val="Calibri"/>
        <family val="2"/>
        <scheme val="minor"/>
      </rPr>
      <t>MO</t>
    </r>
  </si>
  <si>
    <t>ASPECTOS AMBIENTALES</t>
  </si>
  <si>
    <t>Papel</t>
  </si>
  <si>
    <t>Plástico (pet)</t>
  </si>
  <si>
    <r>
      <rPr>
        <b/>
        <sz val="8"/>
        <rFont val="Calibri"/>
        <family val="2"/>
        <scheme val="minor"/>
      </rPr>
      <t>NATURALEZA</t>
    </r>
    <r>
      <rPr>
        <b/>
        <sz val="8"/>
        <color theme="6" tint="-0.249977111117893"/>
        <rFont val="Calibri"/>
        <family val="2"/>
        <scheme val="minor"/>
      </rPr>
      <t xml:space="preserve">  NA</t>
    </r>
  </si>
  <si>
    <r>
      <t>INTENSIDAD</t>
    </r>
    <r>
      <rPr>
        <b/>
        <sz val="10"/>
        <color theme="6" tint="-0.249977111117893"/>
        <rFont val="Calibri"/>
        <family val="2"/>
        <scheme val="minor"/>
      </rPr>
      <t xml:space="preserve"> IN</t>
    </r>
  </si>
  <si>
    <t>DEPENDENCIA:</t>
  </si>
  <si>
    <r>
      <t xml:space="preserve">CORRELACIÓN </t>
    </r>
    <r>
      <rPr>
        <b/>
        <sz val="10"/>
        <color theme="6" tint="-0.249977111117893"/>
        <rFont val="Calibri"/>
        <family val="2"/>
        <scheme val="minor"/>
      </rPr>
      <t>SI</t>
    </r>
  </si>
  <si>
    <t>CORRELACIÓN</t>
  </si>
  <si>
    <t>IRRELEVANTE 
Menor a 25</t>
  </si>
  <si>
    <t>MODERADO 
Igual o mayor a 25  y menor a 50</t>
  </si>
  <si>
    <t>SEVERO 
Igual o mayor a 50  y menor a 75</t>
  </si>
  <si>
    <t>CRÍTICO
Igual o mayor a 75</t>
  </si>
  <si>
    <t>CONTROLADO (SI -NO)</t>
  </si>
  <si>
    <r>
      <t xml:space="preserve">EXTENSIÓN </t>
    </r>
    <r>
      <rPr>
        <b/>
        <sz val="10"/>
        <color theme="6" tint="-0.249977111117893"/>
        <rFont val="Calibri"/>
        <family val="2"/>
        <scheme val="minor"/>
      </rPr>
      <t>EX</t>
    </r>
  </si>
  <si>
    <t>VERSIÓN:</t>
  </si>
  <si>
    <t>FECHA DE ACTUALIZACIÓN:</t>
  </si>
  <si>
    <t>Grasas Lubricantes</t>
  </si>
  <si>
    <t>TIPO DE
ACTIVIDAD</t>
  </si>
  <si>
    <t>MACROPROCESO</t>
  </si>
  <si>
    <t>DEPENDENCIA</t>
  </si>
  <si>
    <t>VERSIÓN</t>
  </si>
  <si>
    <t>TIPO DE ACTIVIDAD</t>
  </si>
  <si>
    <t>DOCENCIA</t>
  </si>
  <si>
    <t>ADMINISTRACIÓN DE LA CIUDAD DEL CONOCIMIENTO</t>
  </si>
  <si>
    <t>ACTIVIDADES ACADÉMICAS DIVERSAS</t>
  </si>
  <si>
    <t>INVESTIGACIÓN</t>
  </si>
  <si>
    <t>ADMINISTRACIÓN DE LA VILLA DEPORTIVA</t>
  </si>
  <si>
    <t>ACTIVIDADES COMUNES ADMINISTRATIVAS</t>
  </si>
  <si>
    <t>ADMINISTRACIÓN DE LAS TORRES DE RECTORÍA</t>
  </si>
  <si>
    <t>ACTIVIDADES DE COCINA</t>
  </si>
  <si>
    <t>VINCULACIÓN</t>
  </si>
  <si>
    <t>ADMINISTRACIÓN DEL CENTRO CULTURAL LA GARZA</t>
  </si>
  <si>
    <t>ACTIVIDADES DE EDIFICACIÓN Y/O INFRAESTRUCTURA</t>
  </si>
  <si>
    <t>GESTIÓN</t>
  </si>
  <si>
    <t>CENTRO DE NEGOCIOS</t>
  </si>
  <si>
    <t>ACTIVIDADES DE JARDINERÍA</t>
  </si>
  <si>
    <t>CONTRALORÍA GENERAL</t>
  </si>
  <si>
    <t>ACTIVIDADES DE LIMPIEZA</t>
  </si>
  <si>
    <t>COORDINACIÓN DE ASESORES</t>
  </si>
  <si>
    <t>ACTIVIDADES DE MANTENIMIENTO</t>
  </si>
  <si>
    <t>COORDINACIÓN DE LA DIVISIÓN DE ADMINISTRACIÓN Y FINANZAS</t>
  </si>
  <si>
    <t>ACTIVIDADES EN LABORATORIOS</t>
  </si>
  <si>
    <t>Cartuchos y/o tóners usados</t>
  </si>
  <si>
    <t>COORDINACIÓN DE LA DIVISIÓN  DE DOCENCIA</t>
  </si>
  <si>
    <t>ACTIVIDADES MÉDICAS</t>
  </si>
  <si>
    <t>Consumo de energía eléctrica</t>
  </si>
  <si>
    <t>COORDINACIÓN DE LA DIVISIÓN DE EXTENCIÓN DE LA CULTURA</t>
  </si>
  <si>
    <t>SITUACIONES DE EMERGENCIA Y/O RIESGO</t>
  </si>
  <si>
    <t>COORDINACIÓN DE LA DIVISIÓN DE INVESTIGACIÓN Y POSGRADO</t>
  </si>
  <si>
    <t>Desecho de materia orgánica y/o vegetal</t>
  </si>
  <si>
    <t>COORDINACIÓN DE LA DIVISIÓN DE VINCULACIÓN</t>
  </si>
  <si>
    <t>DEFENSOR UNIVERSITARIO</t>
  </si>
  <si>
    <t>Emisiones al aire</t>
  </si>
  <si>
    <t>DIRECCIÓN DE ADMINISTRACIÓN DE PERSONAL</t>
  </si>
  <si>
    <t>DIRECCIÓN DE ADMINISTRACIÓN ESCOLAR</t>
  </si>
  <si>
    <t>DIRECCIÓN DE APOYO AL PROMEP</t>
  </si>
  <si>
    <t>DIRECCIÓN DE ARCHIVO GENERAL</t>
  </si>
  <si>
    <t>Gas LP</t>
  </si>
  <si>
    <t>DIRECCIÓN DE BECAS Y APOYO ACADÉMICO</t>
  </si>
  <si>
    <t>DIRECCIÓN DE BIBLIOTECAS Y CENTROS DE INFORMACIÓN</t>
  </si>
  <si>
    <t>DIRECCIÓN DE BIOTERIO</t>
  </si>
  <si>
    <t>Generación de aceite usado</t>
  </si>
  <si>
    <t>DIRECCIÓN DE CENTRO DE COMPUTO ACADÉMICO</t>
  </si>
  <si>
    <t>DIRECCIÓN DE COMUNICACIÓN SOCIAL</t>
  </si>
  <si>
    <t>Generación de reactivos usados</t>
  </si>
  <si>
    <t>DIRECCIÓN DE DESARROLLO EMPRESARIAL</t>
  </si>
  <si>
    <t>Generación de residuos peligrosos (C.R.E.T.I.)</t>
  </si>
  <si>
    <t>DIRECCIÓN DE DIVULGACIÓN DE LA CIENCIA</t>
  </si>
  <si>
    <t>Generación de residuos peligrosos biológico infecciosos (R.P.B.I.)</t>
  </si>
  <si>
    <t>DIRECCIÓN DE EDICIONES Y PUBLICACIONES</t>
  </si>
  <si>
    <t>DIRECCIÓN DE EDUCACIÓN CONTINUA</t>
  </si>
  <si>
    <t>Guates de látex usados</t>
  </si>
  <si>
    <t>DIRECCIÓN DE EDUCACIÓN MEDIA SUPERIOR Y TERMINAL</t>
  </si>
  <si>
    <t>DIRECCIÓN DE EDUCACIÓN SUPERIOR</t>
  </si>
  <si>
    <t>Insecticidas</t>
  </si>
  <si>
    <t>DIRECCIÓN DE EDUCACIÓN Y PROMOCIÓN DEPORTIVA</t>
  </si>
  <si>
    <t>Lámparas de alta intensidad de descarga</t>
  </si>
  <si>
    <t>DIRECCIÓN DE ENLACE INSTITUCIONAL</t>
  </si>
  <si>
    <t>Lámparas flourecentes y/o focos en activo</t>
  </si>
  <si>
    <t>DIRECCIÓN DE ESTUDIOS DE POSGRADO</t>
  </si>
  <si>
    <t>DIRECCIÓN DE FOMENTO A LA LECTURA</t>
  </si>
  <si>
    <t>Lámparas infrarrojas</t>
  </si>
  <si>
    <t>DIRECCIÓN DE GESTIÓN DE LA CALIDAD</t>
  </si>
  <si>
    <t>Lámparas Ultra Violeta (UV)</t>
  </si>
  <si>
    <t>DIRECCIÓN DE IDENTIDAD Y EVENTOS ESPECIALES</t>
  </si>
  <si>
    <t>DIRECCIÓN DE IMAGEN Y DISEÑO INSTITUCIONAL</t>
  </si>
  <si>
    <t>DIRECCIÓN DE INFORMACIÓN Y SISTEMAS</t>
  </si>
  <si>
    <t>DIRECCIÓN DE INVESTIGACIÓN</t>
  </si>
  <si>
    <t>Nitrógeno</t>
  </si>
  <si>
    <t>DIRECCIÓN DE LA FERIA UNIVERSITARIA DEL LIBRO (FUL)</t>
  </si>
  <si>
    <t>DIRECCIÓN DE LABORATORIOS Y TALLERES</t>
  </si>
  <si>
    <t>DIRECCIÓN DE MERCADEO DE LA CIENCIA</t>
  </si>
  <si>
    <t>Pilas usadas</t>
  </si>
  <si>
    <t>DIRECCIÓN DE PROMOCIÓN CULTURAL</t>
  </si>
  <si>
    <t>DIRECCIÓN DE PROTECCIÓN CIVIL UNIVERSITARIA</t>
  </si>
  <si>
    <t>DIRECCIÓN DE PROYECTOS INTERNACIONALES</t>
  </si>
  <si>
    <t>DIRECCIÓN DE PROYECTOS Y OBRAS</t>
  </si>
  <si>
    <t>Posibles derrames de productos peligrosos</t>
  </si>
  <si>
    <t>DIRECCIÓN DE RADIO UNIVERSIDAD</t>
  </si>
  <si>
    <t>Posibles derrames de residuos peligrosos</t>
  </si>
  <si>
    <t>DIRECCIÓN DE RECURSOS FINANCIEROS</t>
  </si>
  <si>
    <t>Posibles derrames y/o exposición de residuos biológico infecciosos</t>
  </si>
  <si>
    <t>DIRECCIÓN DE RECURSOS MATERIALES</t>
  </si>
  <si>
    <t>DIRECCIÓN DE RELACIONES INTERINSTITUCIONALES</t>
  </si>
  <si>
    <t>Productos de unicel</t>
  </si>
  <si>
    <t>DIRECCIÓN DE RELACIONES INTERNACIONALES</t>
  </si>
  <si>
    <t>DIRECCIÓN DE RELACIONES PÚBLICAS</t>
  </si>
  <si>
    <t>Refrigerantes</t>
  </si>
  <si>
    <t>DIRECCIÓN DE SERVICIO MÉDICO UNIVERSITARIO</t>
  </si>
  <si>
    <t>Residuos de combustión</t>
  </si>
  <si>
    <t>DIRECCIÓN DE SERVICIO SOCIAL Y PRÁCTICAS PROFESIONALES</t>
  </si>
  <si>
    <t>Residuos de construcción y/o mantenimiento</t>
  </si>
  <si>
    <t>DIRECCIÓN DE SERVICIOS GENERALES</t>
  </si>
  <si>
    <t>Residuos de plástico</t>
  </si>
  <si>
    <t>DIRECCIÓN DE SUPERACIÓN ACADÉMICA</t>
  </si>
  <si>
    <t>DIRECCIÓN DE TECNOLOGÍA WEB Y WEBOMETRÍA</t>
  </si>
  <si>
    <t>DIRECCIÓN DE TUTORIAS</t>
  </si>
  <si>
    <t>DIRECCIÓN DE VINCULACIÓN CON LOS SECTORES SOCIAL Y PRODUCTIVO</t>
  </si>
  <si>
    <t>Soldaduras</t>
  </si>
  <si>
    <t>DIRECCIÓN DEL CENTRO DE AUTOAPRENDIZAJE DE IDIOMAS</t>
  </si>
  <si>
    <t>Thinner y/o Aguarrás</t>
  </si>
  <si>
    <t>DIRECCIÓN DEL FESTIVAL INTERNACIONAL DE LA IMAGEN (FINI)</t>
  </si>
  <si>
    <t>DIRECCIÓN DEL PARQUE CIENTÍFICO Y TECNOLÓGICO</t>
  </si>
  <si>
    <t>DIRECCIÓN DEL SISTEMA DE UNIVERSIDAD VIRTUAL</t>
  </si>
  <si>
    <t>DIRECCIÓN GENERAL DE COMUNICACIÓN SOCIAL Y RELACIONES PÚBLICAS</t>
  </si>
  <si>
    <t>DIRECCIÓN GENERAL DE EVALUACIÓN</t>
  </si>
  <si>
    <t>DIRECCIÓN GENERAL DE PLANEACIÓN</t>
  </si>
  <si>
    <t>DIRECCIÓN GENERAL DE SERVICIOS ACADÉMICOS</t>
  </si>
  <si>
    <t>DIRECCIÓN GENERAL JURÍDICA</t>
  </si>
  <si>
    <t>DIRECCIÓN UNIVERSITARIA DE IDIOMAS</t>
  </si>
  <si>
    <t>EDITORIAL UNIVERSITARIA</t>
  </si>
  <si>
    <t>ESCUELA PREPARATORIA No. 1</t>
  </si>
  <si>
    <t>ESCUELA PREPARATORIA No. 2</t>
  </si>
  <si>
    <t>ESCUELA PREPARATORIA No. 3</t>
  </si>
  <si>
    <t>ESCUELA PREPARATORIA No. 4</t>
  </si>
  <si>
    <t>ESCUELA SUPERIOR DE ACTOPAN</t>
  </si>
  <si>
    <t>ESCUELA SUPERIOR DE APAN</t>
  </si>
  <si>
    <t>ESCUELA SUPERIOR DE ATOTONILCO DE TULA</t>
  </si>
  <si>
    <t>ESCUELA SUPERIOR DE CUIDAD SAHAGÚN</t>
  </si>
  <si>
    <t>ESCUELA SUPERIOR DE HUEJUTLA</t>
  </si>
  <si>
    <t>ESCUELA SUPERIOR DE TEPEJI DEL RIO</t>
  </si>
  <si>
    <t>ESCUELA SUPERIOR DE TIZAYUCA</t>
  </si>
  <si>
    <t xml:space="preserve">ESCUELA SUPERIOR DE TLAHUELILPAN </t>
  </si>
  <si>
    <t>ESCUELA SUPERIOR DE ZIMAPAN</t>
  </si>
  <si>
    <t>HONORABLE CONSEJO UNIVERSITARIO</t>
  </si>
  <si>
    <t>HOTEL UNIVERSITARIO</t>
  </si>
  <si>
    <t xml:space="preserve">INSTITUTO DE ARTES (IA) </t>
  </si>
  <si>
    <t>INSTITUTO DE CIENCIAS AGROPECUARIAS (ICAP)</t>
  </si>
  <si>
    <t>INSTITUTO DE CIENCIAS BÁSICAS E INGENIERIA (ICBI)</t>
  </si>
  <si>
    <t>INSTITUTO DE CIENCIAS DE LA SALUD (ICSA)</t>
  </si>
  <si>
    <t>INSTITUTO DE CIENCIAS ECONÓMICO ADMINISTRATIVAS (ICEA)</t>
  </si>
  <si>
    <t>INSTITUTO DE CIENCIAS SOCIALES Y HUMANIDADES (ICSHU)</t>
  </si>
  <si>
    <t>LIBRERÍA CARÁCTER</t>
  </si>
  <si>
    <t>RECTORÍA</t>
  </si>
  <si>
    <t>SECRETARÍA DE DESARROLLO INTERNACIONAL</t>
  </si>
  <si>
    <t>SECRETARIA GENERAL</t>
  </si>
  <si>
    <t>SECRETARÍA PARTICULAR</t>
  </si>
  <si>
    <t>SECRETARÍA PRIVADA</t>
  </si>
  <si>
    <t>TRANSPORTE UNIVERSITARIO</t>
  </si>
  <si>
    <t>FECHA DE 
ELABORACIÓN:</t>
  </si>
  <si>
    <t>MATRIZ DE IDENTIFICACIÓN DE ASPECTOS Y 
EVALUACIÓN DE IMPACTOS AMBIENTALES</t>
  </si>
  <si>
    <r>
      <rPr>
        <b/>
        <sz val="14"/>
        <color theme="1"/>
        <rFont val="Calibri"/>
        <family val="2"/>
        <scheme val="minor"/>
      </rPr>
      <t>PREVENCIÓN</t>
    </r>
    <r>
      <rPr>
        <b/>
        <sz val="12"/>
        <color theme="1"/>
        <rFont val="Calibri"/>
        <family val="2"/>
        <scheme val="minor"/>
      </rPr>
      <t xml:space="preserve">
</t>
    </r>
    <r>
      <rPr>
        <sz val="12"/>
        <color theme="1"/>
        <rFont val="Calibri"/>
        <family val="2"/>
        <scheme val="minor"/>
      </rPr>
      <t>Menor a 25</t>
    </r>
  </si>
  <si>
    <r>
      <rPr>
        <b/>
        <sz val="14"/>
        <color theme="1"/>
        <rFont val="Calibri"/>
        <family val="2"/>
        <scheme val="minor"/>
      </rPr>
      <t>MITIGACIÓN</t>
    </r>
    <r>
      <rPr>
        <b/>
        <sz val="12"/>
        <color theme="1"/>
        <rFont val="Calibri"/>
        <family val="2"/>
        <scheme val="minor"/>
      </rPr>
      <t xml:space="preserve">
</t>
    </r>
    <r>
      <rPr>
        <sz val="12"/>
        <color theme="1"/>
        <rFont val="Calibri"/>
        <family val="2"/>
        <scheme val="minor"/>
      </rPr>
      <t>Igual o mayor a 25  y menor a 50</t>
    </r>
  </si>
  <si>
    <r>
      <rPr>
        <b/>
        <sz val="14"/>
        <color theme="1"/>
        <rFont val="Calibri"/>
        <family val="2"/>
        <scheme val="minor"/>
      </rPr>
      <t>CORRECCIÓN</t>
    </r>
    <r>
      <rPr>
        <b/>
        <sz val="12"/>
        <color theme="1"/>
        <rFont val="Calibri"/>
        <family val="2"/>
        <scheme val="minor"/>
      </rPr>
      <t xml:space="preserve">
</t>
    </r>
    <r>
      <rPr>
        <sz val="12"/>
        <color theme="1"/>
        <rFont val="Calibri"/>
        <family val="2"/>
        <scheme val="minor"/>
      </rPr>
      <t>Igual o mayor a 50  y menor a 75</t>
    </r>
  </si>
  <si>
    <r>
      <rPr>
        <b/>
        <sz val="14"/>
        <color theme="1"/>
        <rFont val="Calibri"/>
        <family val="2"/>
        <scheme val="minor"/>
      </rPr>
      <t>COMPENSACIÓN</t>
    </r>
    <r>
      <rPr>
        <b/>
        <sz val="12"/>
        <color theme="1"/>
        <rFont val="Calibri"/>
        <family val="2"/>
        <scheme val="minor"/>
      </rPr>
      <t xml:space="preserve">
</t>
    </r>
    <r>
      <rPr>
        <sz val="12"/>
        <color theme="1"/>
        <rFont val="Calibri"/>
        <family val="2"/>
        <scheme val="minor"/>
      </rPr>
      <t>Igual o mayor a 75</t>
    </r>
  </si>
  <si>
    <r>
      <t xml:space="preserve">RELEVANCIA
</t>
    </r>
    <r>
      <rPr>
        <b/>
        <sz val="14"/>
        <color theme="1"/>
        <rFont val="Calibri"/>
        <family val="2"/>
        <scheme val="minor"/>
      </rPr>
      <t>(Resultado de la Importancia)</t>
    </r>
  </si>
  <si>
    <t>SI</t>
  </si>
  <si>
    <t>NO</t>
  </si>
  <si>
    <t xml:space="preserve">ESTRATEGIAS </t>
  </si>
  <si>
    <t>ASPECTOS AMBIENTALES PARTICULARES NO ESPECIFICADOS</t>
  </si>
  <si>
    <t>RELEVANCIA
(Resultado de la Importancia)</t>
  </si>
  <si>
    <t>CUMPLE O NO CUMPLE</t>
  </si>
  <si>
    <t>TOTALES</t>
  </si>
  <si>
    <t>NIVEL DE IMPACTO AMBIENTAL
GENERAL DE LA DEPENDENCIA</t>
  </si>
  <si>
    <t>Limpiadores líquidos (cloro, pino, sarricidas, entre otros)</t>
  </si>
  <si>
    <t>Material electrico (residuos)</t>
  </si>
  <si>
    <t>Material electrónico (equipos de computo y similares)</t>
  </si>
  <si>
    <t>Estopas y trapos de aceites, solventes y combustibles</t>
  </si>
  <si>
    <t>MACROPROCESO:</t>
  </si>
  <si>
    <t>La utilización de medios forestales para la generación de papel dentro de las actividades propias de la dependencia</t>
  </si>
  <si>
    <t>Se tiene un uso razonado del manejo del papel y además manejamos una caja de hojas para reciclaje</t>
  </si>
  <si>
    <t xml:space="preserve">El manejo de productos para impresión en papel es perjudicial para el uso adecuado de los recursos no renovables </t>
  </si>
  <si>
    <t xml:space="preserve">Los residuos de estos productos se entregan a la Dirección de Servicios Generales para su  envio a la empresa HP y sean depurados correctamente.La utilización de impresión sólo en casos necesarios utilizando medios de mensajería electrónica cuando la situación fuere posible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</si>
</sst>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80A]d&quot; de &quot;mmmm&quot; de &quot;yyyy;@"/>
  </numFmts>
  <fonts count="29" x14ac:knownFonts="1">
    <font>
      <sz val="11"/>
      <color theme="1"/>
      <name val="Calibri"/>
      <family val="2"/>
      <scheme val="minor"/>
    </font>
    <font>
      <b/>
      <sz val="11"/>
      <color theme="1"/>
      <name val="Calibri"/>
      <family val="2"/>
      <scheme val="minor"/>
    </font>
    <font>
      <b/>
      <sz val="20"/>
      <color theme="1"/>
      <name val="Calibri"/>
      <family val="2"/>
      <scheme val="minor"/>
    </font>
    <font>
      <sz val="9"/>
      <color indexed="81"/>
      <name val="Tahoma"/>
      <family val="2"/>
    </font>
    <font>
      <b/>
      <sz val="9"/>
      <color indexed="81"/>
      <name val="Tahoma"/>
      <family val="2"/>
    </font>
    <font>
      <b/>
      <sz val="12"/>
      <color theme="1"/>
      <name val="Calibri"/>
      <family val="2"/>
      <scheme val="minor"/>
    </font>
    <font>
      <b/>
      <sz val="9"/>
      <color theme="1"/>
      <name val="Calibri"/>
      <family val="2"/>
      <scheme val="minor"/>
    </font>
    <font>
      <b/>
      <sz val="8"/>
      <color theme="1"/>
      <name val="Calibri"/>
      <family val="2"/>
      <scheme val="minor"/>
    </font>
    <font>
      <b/>
      <sz val="10"/>
      <color theme="6" tint="-0.249977111117893"/>
      <name val="Calibri"/>
      <family val="2"/>
      <scheme val="minor"/>
    </font>
    <font>
      <b/>
      <sz val="18"/>
      <color theme="1"/>
      <name val="Calibri"/>
      <family val="2"/>
      <scheme val="minor"/>
    </font>
    <font>
      <b/>
      <sz val="8"/>
      <name val="Calibri"/>
      <family val="2"/>
      <scheme val="minor"/>
    </font>
    <font>
      <b/>
      <sz val="8"/>
      <color theme="6" tint="-0.249977111117893"/>
      <name val="Calibri"/>
      <family val="2"/>
      <scheme val="minor"/>
    </font>
    <font>
      <sz val="11"/>
      <color indexed="81"/>
      <name val="Tahoma"/>
      <family val="2"/>
    </font>
    <font>
      <b/>
      <sz val="11"/>
      <color indexed="81"/>
      <name val="Tahoma"/>
      <family val="2"/>
    </font>
    <font>
      <b/>
      <sz val="14"/>
      <color theme="1"/>
      <name val="Calibri"/>
      <family val="2"/>
      <scheme val="minor"/>
    </font>
    <font>
      <sz val="11"/>
      <color rgb="FF333333"/>
      <name val="Calibri"/>
      <family val="2"/>
      <scheme val="minor"/>
    </font>
    <font>
      <sz val="12"/>
      <color theme="1"/>
      <name val="Calibri"/>
      <family val="2"/>
      <scheme val="minor"/>
    </font>
    <font>
      <b/>
      <sz val="26"/>
      <color theme="1"/>
      <name val="Calibri"/>
      <family val="2"/>
      <scheme val="minor"/>
    </font>
    <font>
      <b/>
      <i/>
      <sz val="26"/>
      <color theme="1"/>
      <name val="Calibri"/>
      <family val="2"/>
      <scheme val="minor"/>
    </font>
    <font>
      <b/>
      <i/>
      <sz val="20"/>
      <color theme="1"/>
      <name val="Calibri"/>
      <family val="2"/>
      <scheme val="minor"/>
    </font>
    <font>
      <b/>
      <sz val="16"/>
      <color theme="1"/>
      <name val="Calibri"/>
      <family val="2"/>
      <scheme val="minor"/>
    </font>
    <font>
      <b/>
      <sz val="14"/>
      <color rgb="FFFFC000"/>
      <name val="Calibri"/>
      <family val="2"/>
      <scheme val="minor"/>
    </font>
    <font>
      <b/>
      <sz val="14"/>
      <color rgb="FF00B0F0"/>
      <name val="Calibri"/>
      <family val="2"/>
      <scheme val="minor"/>
    </font>
    <font>
      <b/>
      <sz val="14"/>
      <color rgb="FF00B050"/>
      <name val="Calibri"/>
      <family val="2"/>
      <scheme val="minor"/>
    </font>
    <font>
      <b/>
      <sz val="14"/>
      <color rgb="FFFF0000"/>
      <name val="Calibri"/>
      <family val="2"/>
      <scheme val="minor"/>
    </font>
    <font>
      <b/>
      <sz val="11"/>
      <color rgb="FFFF0000"/>
      <name val="Calibri"/>
      <family val="2"/>
      <scheme val="minor"/>
    </font>
    <font>
      <b/>
      <sz val="11"/>
      <color rgb="FFFFC000"/>
      <name val="Calibri"/>
      <family val="2"/>
      <scheme val="minor"/>
    </font>
    <font>
      <b/>
      <sz val="11"/>
      <color rgb="FF00B0F0"/>
      <name val="Calibri"/>
      <family val="2"/>
      <scheme val="minor"/>
    </font>
    <font>
      <b/>
      <sz val="11"/>
      <color rgb="FF00B050"/>
      <name val="Calibri"/>
      <family val="2"/>
      <scheme val="minor"/>
    </font>
  </fonts>
  <fills count="10">
    <fill>
      <patternFill patternType="none"/>
    </fill>
    <fill>
      <patternFill patternType="gray125"/>
    </fill>
    <fill>
      <patternFill patternType="solid">
        <fgColor rgb="FF92D050"/>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6" tint="-0.249977111117893"/>
        <bgColor indexed="64"/>
      </patternFill>
    </fill>
    <fill>
      <patternFill patternType="solid">
        <fgColor theme="2" tint="-9.9978637043366805E-2"/>
        <bgColor indexed="64"/>
      </patternFill>
    </fill>
    <fill>
      <patternFill patternType="solid">
        <fgColor theme="2" tint="-0.249977111117893"/>
        <bgColor indexed="64"/>
      </patternFill>
    </fill>
    <fill>
      <patternFill patternType="solid">
        <fgColor theme="6" tint="-0.499984740745262"/>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right style="medium">
        <color indexed="64"/>
      </right>
      <top/>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s>
  <cellStyleXfs count="1">
    <xf numFmtId="0" fontId="0" fillId="0" borderId="0"/>
  </cellStyleXfs>
  <cellXfs count="227">
    <xf numFmtId="0" fontId="0" fillId="0" borderId="0" xfId="0"/>
    <xf numFmtId="0" fontId="0" fillId="0" borderId="0" xfId="0" applyBorder="1"/>
    <xf numFmtId="0" fontId="1" fillId="7" borderId="4" xfId="0" applyFont="1" applyFill="1" applyBorder="1" applyAlignment="1">
      <alignment horizontal="center" vertical="center"/>
    </xf>
    <xf numFmtId="0" fontId="1" fillId="8" borderId="4" xfId="0" applyFont="1" applyFill="1" applyBorder="1" applyAlignment="1">
      <alignment horizontal="center" vertical="center"/>
    </xf>
    <xf numFmtId="0" fontId="0" fillId="0" borderId="0" xfId="0" applyAlignment="1">
      <alignment horizontal="center" vertical="center"/>
    </xf>
    <xf numFmtId="0" fontId="0" fillId="0" borderId="0" xfId="0" applyAlignment="1">
      <alignment horizontal="left" vertical="center" wrapText="1"/>
    </xf>
    <xf numFmtId="0" fontId="2" fillId="9" borderId="9" xfId="0" applyFont="1" applyFill="1" applyBorder="1" applyAlignment="1">
      <alignment horizontal="center" vertical="center"/>
    </xf>
    <xf numFmtId="0" fontId="1" fillId="9" borderId="9" xfId="0" applyFont="1" applyFill="1" applyBorder="1" applyAlignment="1">
      <alignment horizontal="center" vertical="center"/>
    </xf>
    <xf numFmtId="0" fontId="11" fillId="9" borderId="9" xfId="0" applyFont="1" applyFill="1" applyBorder="1" applyAlignment="1">
      <alignment horizontal="center" vertical="center" textRotation="255"/>
    </xf>
    <xf numFmtId="0" fontId="7" fillId="9" borderId="9" xfId="0" applyFont="1" applyFill="1" applyBorder="1" applyAlignment="1">
      <alignment horizontal="center" vertical="center" textRotation="255"/>
    </xf>
    <xf numFmtId="0" fontId="1" fillId="9" borderId="9" xfId="0" applyFont="1" applyFill="1" applyBorder="1" applyAlignment="1">
      <alignment horizontal="center" vertical="center" wrapText="1"/>
    </xf>
    <xf numFmtId="0" fontId="5" fillId="9" borderId="9" xfId="0" applyFont="1" applyFill="1" applyBorder="1" applyAlignment="1">
      <alignment horizontal="center" vertical="center" wrapText="1"/>
    </xf>
    <xf numFmtId="0" fontId="5" fillId="9" borderId="10" xfId="0" applyFont="1" applyFill="1" applyBorder="1" applyAlignment="1">
      <alignment horizontal="center" vertical="center" wrapText="1"/>
    </xf>
    <xf numFmtId="0" fontId="0" fillId="0" borderId="8" xfId="0" applyBorder="1" applyAlignment="1">
      <alignment horizontal="center" vertical="center"/>
    </xf>
    <xf numFmtId="0" fontId="0" fillId="0" borderId="11" xfId="0" applyBorder="1" applyAlignment="1">
      <alignment horizontal="center" vertical="center" wrapText="1"/>
    </xf>
    <xf numFmtId="0" fontId="0" fillId="0" borderId="14" xfId="0" applyBorder="1" applyAlignment="1">
      <alignment horizontal="center" vertical="center"/>
    </xf>
    <xf numFmtId="0" fontId="9" fillId="3" borderId="3" xfId="0" applyFont="1" applyFill="1" applyBorder="1" applyAlignment="1">
      <alignment horizontal="center" vertical="center"/>
    </xf>
    <xf numFmtId="0" fontId="2" fillId="9" borderId="4" xfId="0" applyFont="1" applyFill="1" applyBorder="1" applyAlignment="1">
      <alignment vertical="center"/>
    </xf>
    <xf numFmtId="0" fontId="14" fillId="6" borderId="1" xfId="0" applyFont="1" applyFill="1" applyBorder="1" applyAlignment="1">
      <alignment horizontal="right" vertical="center"/>
    </xf>
    <xf numFmtId="0" fontId="14" fillId="3" borderId="4" xfId="0" applyFont="1" applyFill="1" applyBorder="1" applyAlignment="1">
      <alignment horizontal="center" vertical="center"/>
    </xf>
    <xf numFmtId="0" fontId="14" fillId="6" borderId="4" xfId="0" applyFont="1" applyFill="1" applyBorder="1" applyAlignment="1">
      <alignment horizontal="right" vertical="center"/>
    </xf>
    <xf numFmtId="0" fontId="1" fillId="0" borderId="0" xfId="0" applyFont="1" applyAlignment="1">
      <alignment horizontal="center" vertical="center"/>
    </xf>
    <xf numFmtId="0" fontId="0" fillId="0" borderId="27" xfId="0" applyBorder="1" applyAlignment="1">
      <alignment horizontal="center" vertical="center"/>
    </xf>
    <xf numFmtId="0" fontId="0" fillId="0" borderId="8" xfId="0" applyBorder="1" applyAlignment="1">
      <alignment horizontal="justify" vertical="center"/>
    </xf>
    <xf numFmtId="0" fontId="0" fillId="0" borderId="22" xfId="0" applyBorder="1" applyAlignment="1">
      <alignment horizontal="center" vertical="center"/>
    </xf>
    <xf numFmtId="0" fontId="0" fillId="0" borderId="8" xfId="0" applyBorder="1" applyAlignment="1">
      <alignment vertical="center"/>
    </xf>
    <xf numFmtId="0" fontId="0" fillId="0" borderId="8" xfId="0" applyBorder="1" applyAlignment="1">
      <alignment vertical="center" wrapText="1"/>
    </xf>
    <xf numFmtId="0" fontId="15" fillId="0" borderId="8" xfId="0" applyFont="1" applyBorder="1" applyAlignment="1">
      <alignment horizontal="justify" vertical="center" wrapText="1"/>
    </xf>
    <xf numFmtId="0" fontId="0" fillId="0" borderId="0" xfId="0" applyAlignment="1">
      <alignment horizontal="justify" vertical="center"/>
    </xf>
    <xf numFmtId="0" fontId="0" fillId="0" borderId="8" xfId="0" applyBorder="1" applyAlignment="1">
      <alignment horizontal="justify" vertical="center" wrapText="1"/>
    </xf>
    <xf numFmtId="0" fontId="0" fillId="0" borderId="8" xfId="0" applyFill="1" applyBorder="1" applyAlignment="1">
      <alignment horizontal="justify" vertical="center" wrapText="1"/>
    </xf>
    <xf numFmtId="0" fontId="0" fillId="0" borderId="8" xfId="0" applyFill="1" applyBorder="1" applyAlignment="1">
      <alignment horizontal="justify" vertical="center"/>
    </xf>
    <xf numFmtId="164" fontId="14" fillId="3" borderId="1" xfId="0" applyNumberFormat="1" applyFont="1" applyFill="1" applyBorder="1" applyAlignment="1">
      <alignment horizontal="center" vertical="center"/>
    </xf>
    <xf numFmtId="0" fontId="14" fillId="6" borderId="1" xfId="0" applyFont="1" applyFill="1" applyBorder="1" applyAlignment="1">
      <alignment horizontal="right" vertical="center" wrapText="1"/>
    </xf>
    <xf numFmtId="0" fontId="0" fillId="0" borderId="25" xfId="0" applyBorder="1" applyAlignment="1">
      <alignment horizontal="center" vertical="center" wrapText="1"/>
    </xf>
    <xf numFmtId="0" fontId="0" fillId="0" borderId="26" xfId="0" applyBorder="1" applyAlignment="1">
      <alignment horizontal="center" vertical="center" wrapText="1"/>
    </xf>
    <xf numFmtId="0" fontId="0" fillId="0" borderId="19" xfId="0" applyFont="1" applyBorder="1" applyAlignment="1">
      <alignment horizontal="center" vertical="center" wrapText="1"/>
    </xf>
    <xf numFmtId="0" fontId="0" fillId="0" borderId="22" xfId="0" applyBorder="1" applyAlignment="1">
      <alignment horizontal="center" vertical="center" wrapText="1"/>
    </xf>
    <xf numFmtId="0" fontId="0" fillId="0" borderId="21" xfId="0" applyBorder="1" applyAlignment="1">
      <alignment horizontal="center" vertical="center" wrapText="1"/>
    </xf>
    <xf numFmtId="0" fontId="0" fillId="0" borderId="8" xfId="0" applyBorder="1" applyAlignment="1">
      <alignment horizontal="center"/>
    </xf>
    <xf numFmtId="0" fontId="0" fillId="0" borderId="14" xfId="0" applyBorder="1" applyAlignment="1">
      <alignment horizontal="center"/>
    </xf>
    <xf numFmtId="0" fontId="5" fillId="0" borderId="11" xfId="0" applyFont="1" applyBorder="1" applyAlignment="1">
      <alignment horizontal="center" vertical="center" wrapText="1"/>
    </xf>
    <xf numFmtId="0" fontId="5" fillId="0" borderId="8" xfId="0" applyFont="1" applyBorder="1" applyAlignment="1">
      <alignment horizontal="center"/>
    </xf>
    <xf numFmtId="0" fontId="5" fillId="0" borderId="14" xfId="0" applyFont="1" applyBorder="1" applyAlignment="1">
      <alignment horizontal="center"/>
    </xf>
    <xf numFmtId="0" fontId="0" fillId="0" borderId="0" xfId="0" applyBorder="1" applyAlignment="1">
      <alignment horizontal="center" vertical="center"/>
    </xf>
    <xf numFmtId="0" fontId="14" fillId="0" borderId="11" xfId="0" applyFont="1" applyBorder="1" applyAlignment="1">
      <alignment horizontal="center" vertical="center" wrapText="1"/>
    </xf>
    <xf numFmtId="0" fontId="14" fillId="0" borderId="8" xfId="0" applyFont="1" applyBorder="1" applyAlignment="1">
      <alignment horizontal="center"/>
    </xf>
    <xf numFmtId="0" fontId="14" fillId="0" borderId="14" xfId="0" applyFont="1" applyBorder="1" applyAlignment="1">
      <alignment horizontal="center"/>
    </xf>
    <xf numFmtId="0" fontId="14" fillId="0" borderId="8" xfId="0" applyFont="1" applyBorder="1" applyAlignment="1">
      <alignment horizontal="center" vertical="center" wrapText="1"/>
    </xf>
    <xf numFmtId="0" fontId="14" fillId="0" borderId="8" xfId="0" applyFont="1" applyBorder="1" applyAlignment="1">
      <alignment horizontal="center" vertical="center"/>
    </xf>
    <xf numFmtId="0" fontId="14" fillId="0" borderId="14" xfId="0" applyFont="1" applyBorder="1" applyAlignment="1">
      <alignment horizontal="center" vertical="center"/>
    </xf>
    <xf numFmtId="0" fontId="14" fillId="0" borderId="12" xfId="0" applyFont="1" applyBorder="1" applyAlignment="1">
      <alignment horizontal="center" vertical="center" wrapText="1"/>
    </xf>
    <xf numFmtId="0" fontId="14" fillId="0" borderId="13" xfId="0" applyFont="1" applyBorder="1" applyAlignment="1">
      <alignment horizontal="center"/>
    </xf>
    <xf numFmtId="0" fontId="14" fillId="0" borderId="15" xfId="0" applyFont="1" applyBorder="1" applyAlignment="1">
      <alignment horizontal="center"/>
    </xf>
    <xf numFmtId="0" fontId="6" fillId="5" borderId="5"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5" borderId="6" xfId="0" applyFont="1" applyFill="1" applyBorder="1" applyAlignment="1">
      <alignment horizontal="center" vertical="center" wrapText="1"/>
    </xf>
    <xf numFmtId="0" fontId="5" fillId="6" borderId="6" xfId="0" applyFont="1" applyFill="1" applyBorder="1" applyAlignment="1">
      <alignment horizontal="center" vertical="center" wrapText="1"/>
    </xf>
    <xf numFmtId="0" fontId="6" fillId="6" borderId="5" xfId="0" applyFont="1" applyFill="1" applyBorder="1" applyAlignment="1">
      <alignment horizontal="center" vertical="center" wrapText="1"/>
    </xf>
    <xf numFmtId="0" fontId="0" fillId="0" borderId="11" xfId="0" applyBorder="1"/>
    <xf numFmtId="0" fontId="0" fillId="0" borderId="11" xfId="0" applyBorder="1" applyAlignment="1">
      <alignment horizontal="center" vertical="center"/>
    </xf>
    <xf numFmtId="0" fontId="0" fillId="0" borderId="8" xfId="0" applyBorder="1"/>
    <xf numFmtId="0" fontId="0" fillId="0" borderId="14" xfId="0" applyBorder="1"/>
    <xf numFmtId="0" fontId="0" fillId="0" borderId="24"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1" fillId="0" borderId="11" xfId="0" applyFont="1" applyBorder="1" applyAlignment="1">
      <alignment horizontal="center" vertical="center"/>
    </xf>
    <xf numFmtId="0" fontId="1" fillId="0" borderId="8" xfId="0" applyFont="1" applyBorder="1" applyAlignment="1">
      <alignment horizontal="center" vertical="center"/>
    </xf>
    <xf numFmtId="0" fontId="1" fillId="0" borderId="14" xfId="0" applyFont="1" applyBorder="1" applyAlignment="1">
      <alignment horizontal="center" vertical="center"/>
    </xf>
    <xf numFmtId="0" fontId="0" fillId="0" borderId="11" xfId="0" applyBorder="1" applyAlignment="1">
      <alignment horizontal="justify" vertical="center" wrapText="1"/>
    </xf>
    <xf numFmtId="0" fontId="0" fillId="0" borderId="14" xfId="0" applyBorder="1" applyAlignment="1">
      <alignment horizontal="justify" vertical="center" wrapText="1"/>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5" xfId="0" applyFont="1" applyBorder="1" applyAlignment="1">
      <alignment horizontal="center" vertical="center"/>
    </xf>
    <xf numFmtId="0" fontId="0" fillId="0" borderId="8" xfId="0" applyFill="1" applyBorder="1" applyAlignment="1">
      <alignment horizontal="center" vertical="center"/>
    </xf>
    <xf numFmtId="0" fontId="19" fillId="0" borderId="4" xfId="0" applyFont="1" applyFill="1" applyBorder="1" applyAlignment="1">
      <alignment horizontal="center" vertical="center"/>
    </xf>
    <xf numFmtId="0" fontId="18" fillId="0" borderId="0" xfId="0" applyFont="1" applyFill="1" applyBorder="1" applyAlignment="1">
      <alignment horizontal="right" vertical="center"/>
    </xf>
    <xf numFmtId="0" fontId="5" fillId="0" borderId="4"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0" xfId="0" applyFont="1" applyFill="1" applyBorder="1" applyAlignment="1">
      <alignment vertical="center"/>
    </xf>
    <xf numFmtId="0" fontId="17" fillId="0" borderId="16" xfId="0" applyFont="1" applyFill="1" applyBorder="1" applyAlignment="1">
      <alignment vertical="center"/>
    </xf>
    <xf numFmtId="0" fontId="21" fillId="0" borderId="11" xfId="0" applyFont="1" applyBorder="1" applyAlignment="1">
      <alignment horizontal="center" vertical="center" wrapText="1"/>
    </xf>
    <xf numFmtId="0" fontId="21" fillId="0" borderId="8" xfId="0" applyFont="1" applyBorder="1" applyAlignment="1">
      <alignment horizontal="center"/>
    </xf>
    <xf numFmtId="0" fontId="21" fillId="0" borderId="14" xfId="0" applyFont="1" applyBorder="1" applyAlignment="1">
      <alignment horizontal="center"/>
    </xf>
    <xf numFmtId="0" fontId="22" fillId="0" borderId="11" xfId="0" applyFont="1" applyBorder="1" applyAlignment="1">
      <alignment horizontal="center" vertical="center" wrapText="1"/>
    </xf>
    <xf numFmtId="0" fontId="22" fillId="0" borderId="8" xfId="0" applyFont="1" applyBorder="1" applyAlignment="1">
      <alignment horizontal="center"/>
    </xf>
    <xf numFmtId="0" fontId="22" fillId="0" borderId="14" xfId="0" applyFont="1" applyBorder="1" applyAlignment="1">
      <alignment horizontal="center"/>
    </xf>
    <xf numFmtId="0" fontId="23" fillId="0" borderId="11" xfId="0" applyFont="1" applyBorder="1" applyAlignment="1">
      <alignment horizontal="center" vertical="center" wrapText="1"/>
    </xf>
    <xf numFmtId="0" fontId="23" fillId="0" borderId="8" xfId="0" applyFont="1" applyBorder="1" applyAlignment="1">
      <alignment horizontal="center"/>
    </xf>
    <xf numFmtId="0" fontId="23" fillId="0" borderId="14" xfId="0" applyFont="1" applyBorder="1" applyAlignment="1">
      <alignment horizontal="center"/>
    </xf>
    <xf numFmtId="0" fontId="24" fillId="0" borderId="11" xfId="0" applyFont="1" applyBorder="1" applyAlignment="1">
      <alignment horizontal="center" vertical="center" wrapText="1"/>
    </xf>
    <xf numFmtId="0" fontId="24" fillId="0" borderId="8" xfId="0" applyFont="1" applyBorder="1" applyAlignment="1">
      <alignment horizontal="center"/>
    </xf>
    <xf numFmtId="0" fontId="24" fillId="0" borderId="14" xfId="0" applyFont="1" applyBorder="1" applyAlignment="1">
      <alignment horizontal="center"/>
    </xf>
    <xf numFmtId="0" fontId="25" fillId="0" borderId="11" xfId="0" applyFont="1" applyBorder="1" applyAlignment="1">
      <alignment horizontal="center" vertical="center"/>
    </xf>
    <xf numFmtId="0" fontId="25" fillId="0" borderId="8" xfId="0" applyFont="1" applyBorder="1" applyAlignment="1">
      <alignment horizontal="center" vertical="center"/>
    </xf>
    <xf numFmtId="0" fontId="25" fillId="0" borderId="14" xfId="0" applyFont="1" applyBorder="1" applyAlignment="1">
      <alignment horizontal="center" vertical="center"/>
    </xf>
    <xf numFmtId="0" fontId="26" fillId="0" borderId="11" xfId="0" applyFont="1" applyBorder="1" applyAlignment="1">
      <alignment horizontal="center" vertical="center"/>
    </xf>
    <xf numFmtId="0" fontId="26" fillId="0" borderId="8" xfId="0" applyFont="1" applyBorder="1" applyAlignment="1">
      <alignment horizontal="center" vertical="center"/>
    </xf>
    <xf numFmtId="0" fontId="26" fillId="0" borderId="14" xfId="0" applyFont="1" applyBorder="1" applyAlignment="1">
      <alignment horizontal="center" vertical="center"/>
    </xf>
    <xf numFmtId="0" fontId="27" fillId="0" borderId="11" xfId="0" applyFont="1" applyBorder="1" applyAlignment="1">
      <alignment horizontal="center" vertical="center"/>
    </xf>
    <xf numFmtId="0" fontId="27" fillId="0" borderId="8" xfId="0" applyFont="1" applyBorder="1" applyAlignment="1">
      <alignment horizontal="center" vertical="center"/>
    </xf>
    <xf numFmtId="0" fontId="27" fillId="0" borderId="14" xfId="0" applyFont="1" applyBorder="1" applyAlignment="1">
      <alignment horizontal="center" vertical="center"/>
    </xf>
    <xf numFmtId="0" fontId="28" fillId="0" borderId="11" xfId="0" applyFont="1" applyBorder="1" applyAlignment="1">
      <alignment horizontal="center" vertical="center"/>
    </xf>
    <xf numFmtId="0" fontId="28" fillId="0" borderId="8" xfId="0" applyFont="1" applyBorder="1" applyAlignment="1">
      <alignment horizontal="center" vertical="center"/>
    </xf>
    <xf numFmtId="0" fontId="28" fillId="0" borderId="14" xfId="0" applyFont="1" applyBorder="1" applyAlignment="1">
      <alignment horizontal="center" vertical="center"/>
    </xf>
    <xf numFmtId="0" fontId="19" fillId="0" borderId="1" xfId="0" applyFont="1" applyFill="1" applyBorder="1" applyAlignment="1">
      <alignment horizontal="center" vertical="center"/>
    </xf>
    <xf numFmtId="0" fontId="5" fillId="0" borderId="3" xfId="0" applyFont="1" applyFill="1" applyBorder="1" applyAlignment="1">
      <alignment horizontal="center" vertical="center"/>
    </xf>
    <xf numFmtId="0" fontId="0" fillId="0" borderId="29" xfId="0" applyBorder="1" applyAlignment="1">
      <alignment horizontal="center" vertical="center"/>
    </xf>
    <xf numFmtId="0" fontId="18" fillId="0" borderId="4" xfId="0" applyFont="1" applyFill="1" applyBorder="1" applyAlignment="1">
      <alignment horizontal="right" vertical="center"/>
    </xf>
    <xf numFmtId="0" fontId="0" fillId="0" borderId="8" xfId="0" applyBorder="1" applyAlignment="1">
      <alignment horizontal="center" vertical="center" wrapText="1"/>
    </xf>
    <xf numFmtId="0" fontId="0" fillId="0" borderId="24" xfId="0" applyFont="1" applyFill="1" applyBorder="1" applyAlignment="1">
      <alignment horizontal="center" vertical="center" wrapText="1"/>
    </xf>
    <xf numFmtId="0" fontId="16" fillId="0" borderId="11" xfId="0" applyFont="1" applyBorder="1" applyAlignment="1">
      <alignment horizontal="center" vertical="center" wrapText="1"/>
    </xf>
    <xf numFmtId="0" fontId="16" fillId="0" borderId="8" xfId="0" applyFont="1" applyBorder="1" applyAlignment="1">
      <alignment horizontal="center" wrapText="1"/>
    </xf>
    <xf numFmtId="0" fontId="18" fillId="0" borderId="1" xfId="0" applyFont="1" applyFill="1" applyBorder="1" applyAlignment="1">
      <alignment horizontal="right" vertical="center"/>
    </xf>
    <xf numFmtId="0" fontId="18" fillId="0" borderId="3" xfId="0" applyFont="1" applyFill="1" applyBorder="1" applyAlignment="1">
      <alignment horizontal="right" vertical="center"/>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20" fillId="2" borderId="1" xfId="0" applyFont="1" applyFill="1" applyBorder="1" applyAlignment="1">
      <alignment horizontal="center" vertical="center" wrapText="1"/>
    </xf>
    <xf numFmtId="0" fontId="20" fillId="2" borderId="2" xfId="0" applyFont="1" applyFill="1" applyBorder="1" applyAlignment="1">
      <alignment horizontal="center" vertical="center" wrapText="1"/>
    </xf>
    <xf numFmtId="0" fontId="20" fillId="2" borderId="3" xfId="0" applyFont="1" applyFill="1" applyBorder="1" applyAlignment="1">
      <alignment horizontal="center" vertical="center" wrapText="1"/>
    </xf>
    <xf numFmtId="0" fontId="2" fillId="5" borderId="28"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2" fillId="5" borderId="23" xfId="0" applyFont="1" applyFill="1" applyBorder="1" applyAlignment="1">
      <alignment horizontal="center" vertical="center" wrapText="1"/>
    </xf>
    <xf numFmtId="0" fontId="2" fillId="5" borderId="0" xfId="0" applyFont="1" applyFill="1" applyBorder="1" applyAlignment="1">
      <alignment horizontal="center" vertical="center" wrapText="1"/>
    </xf>
    <xf numFmtId="0" fontId="2" fillId="5" borderId="20" xfId="0" applyFont="1" applyFill="1" applyBorder="1" applyAlignment="1">
      <alignment horizontal="center" vertical="center" wrapText="1"/>
    </xf>
    <xf numFmtId="0" fontId="2" fillId="5" borderId="16" xfId="0" applyFont="1" applyFill="1" applyBorder="1" applyAlignment="1">
      <alignment horizontal="center" vertical="center" wrapText="1"/>
    </xf>
    <xf numFmtId="0" fontId="2" fillId="5" borderId="17" xfId="0" applyFont="1" applyFill="1" applyBorder="1" applyAlignment="1">
      <alignment horizontal="center" vertical="center" wrapText="1"/>
    </xf>
    <xf numFmtId="0" fontId="2" fillId="5" borderId="18" xfId="0" applyFont="1" applyFill="1" applyBorder="1" applyAlignment="1">
      <alignment horizontal="center" vertical="center" wrapText="1"/>
    </xf>
    <xf numFmtId="0" fontId="2" fillId="4" borderId="28"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23" xfId="0" applyFont="1" applyFill="1" applyBorder="1" applyAlignment="1">
      <alignment horizontal="center" vertical="center" wrapText="1"/>
    </xf>
    <xf numFmtId="0" fontId="2" fillId="4" borderId="0" xfId="0" applyFont="1" applyFill="1" applyBorder="1" applyAlignment="1">
      <alignment horizontal="center" vertical="center" wrapText="1"/>
    </xf>
    <xf numFmtId="0" fontId="2" fillId="4" borderId="20"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2" fillId="4" borderId="17" xfId="0" applyFont="1" applyFill="1" applyBorder="1" applyAlignment="1">
      <alignment horizontal="center" vertical="center" wrapText="1"/>
    </xf>
    <xf numFmtId="0" fontId="2" fillId="4" borderId="18" xfId="0" applyFont="1" applyFill="1" applyBorder="1" applyAlignment="1">
      <alignment horizontal="center" vertical="center" wrapText="1"/>
    </xf>
    <xf numFmtId="0" fontId="9" fillId="3" borderId="5" xfId="0" applyFont="1" applyFill="1" applyBorder="1" applyAlignment="1">
      <alignment horizontal="center" vertical="center"/>
    </xf>
    <xf numFmtId="0" fontId="9" fillId="3" borderId="6" xfId="0" applyFont="1" applyFill="1" applyBorder="1" applyAlignment="1">
      <alignment horizontal="center" vertical="center"/>
    </xf>
    <xf numFmtId="0" fontId="9" fillId="3" borderId="7" xfId="0" applyFont="1" applyFill="1" applyBorder="1" applyAlignment="1">
      <alignment horizontal="center" vertical="center"/>
    </xf>
    <xf numFmtId="0" fontId="7" fillId="7" borderId="5" xfId="0" applyFont="1" applyFill="1" applyBorder="1" applyAlignment="1">
      <alignment horizontal="center" vertical="center" textRotation="255"/>
    </xf>
    <xf numFmtId="0" fontId="7" fillId="7" borderId="6" xfId="0" applyFont="1" applyFill="1" applyBorder="1" applyAlignment="1">
      <alignment horizontal="center" vertical="center" textRotation="255"/>
    </xf>
    <xf numFmtId="0" fontId="7" fillId="7" borderId="7" xfId="0" applyFont="1" applyFill="1" applyBorder="1" applyAlignment="1">
      <alignment horizontal="center" vertical="center" textRotation="255"/>
    </xf>
    <xf numFmtId="0" fontId="7" fillId="8" borderId="5" xfId="0" applyFont="1" applyFill="1" applyBorder="1" applyAlignment="1">
      <alignment horizontal="center" vertical="center" textRotation="255"/>
    </xf>
    <xf numFmtId="0" fontId="7" fillId="8" borderId="6" xfId="0" applyFont="1" applyFill="1" applyBorder="1" applyAlignment="1">
      <alignment horizontal="center" vertical="center" textRotation="255"/>
    </xf>
    <xf numFmtId="0" fontId="7" fillId="8" borderId="7" xfId="0" applyFont="1" applyFill="1" applyBorder="1" applyAlignment="1">
      <alignment horizontal="center" vertical="center" textRotation="255"/>
    </xf>
    <xf numFmtId="0" fontId="2" fillId="6" borderId="5" xfId="0" applyFont="1" applyFill="1" applyBorder="1" applyAlignment="1">
      <alignment horizontal="center" vertical="center" wrapText="1"/>
    </xf>
    <xf numFmtId="0" fontId="2" fillId="6" borderId="6" xfId="0" applyFont="1" applyFill="1" applyBorder="1" applyAlignment="1">
      <alignment horizontal="center" vertical="center" wrapText="1"/>
    </xf>
    <xf numFmtId="0" fontId="2" fillId="6" borderId="7" xfId="0" applyFont="1" applyFill="1" applyBorder="1" applyAlignment="1">
      <alignment horizontal="center" vertical="center" wrapText="1"/>
    </xf>
    <xf numFmtId="0" fontId="2" fillId="4" borderId="5" xfId="0" applyFont="1" applyFill="1" applyBorder="1" applyAlignment="1">
      <alignment horizontal="center" vertical="center"/>
    </xf>
    <xf numFmtId="0" fontId="2" fillId="4" borderId="6" xfId="0" applyFont="1" applyFill="1" applyBorder="1" applyAlignment="1">
      <alignment horizontal="center" vertical="center"/>
    </xf>
    <xf numFmtId="0" fontId="2" fillId="4" borderId="7" xfId="0" applyFont="1" applyFill="1" applyBorder="1" applyAlignment="1">
      <alignment horizontal="center" vertical="center"/>
    </xf>
    <xf numFmtId="0" fontId="6" fillId="6" borderId="1" xfId="0" applyFont="1" applyFill="1" applyBorder="1" applyAlignment="1">
      <alignment horizontal="center" vertical="center"/>
    </xf>
    <xf numFmtId="0" fontId="6" fillId="6" borderId="2" xfId="0" applyFont="1" applyFill="1" applyBorder="1" applyAlignment="1">
      <alignment horizontal="center" vertical="center"/>
    </xf>
    <xf numFmtId="0" fontId="6" fillId="6" borderId="3" xfId="0" applyFont="1" applyFill="1" applyBorder="1" applyAlignment="1">
      <alignment horizontal="center" vertical="center"/>
    </xf>
    <xf numFmtId="0" fontId="6" fillId="7" borderId="1" xfId="0" applyFont="1" applyFill="1" applyBorder="1" applyAlignment="1">
      <alignment horizontal="center" vertical="center"/>
    </xf>
    <xf numFmtId="0" fontId="6" fillId="7" borderId="2" xfId="0" applyFont="1" applyFill="1" applyBorder="1" applyAlignment="1">
      <alignment horizontal="center" vertical="center"/>
    </xf>
    <xf numFmtId="0" fontId="6" fillId="7" borderId="3" xfId="0" applyFont="1" applyFill="1" applyBorder="1" applyAlignment="1">
      <alignment horizontal="center" vertical="center"/>
    </xf>
    <xf numFmtId="0" fontId="6" fillId="8" borderId="1" xfId="0" applyFont="1" applyFill="1" applyBorder="1" applyAlignment="1">
      <alignment horizontal="center" vertical="center"/>
    </xf>
    <xf numFmtId="0" fontId="6" fillId="8" borderId="3"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5" borderId="5" xfId="0" applyFont="1" applyFill="1" applyBorder="1" applyAlignment="1">
      <alignment horizontal="center" vertical="center"/>
    </xf>
    <xf numFmtId="0" fontId="2" fillId="5" borderId="6" xfId="0" applyFont="1" applyFill="1" applyBorder="1" applyAlignment="1">
      <alignment horizontal="center" vertical="center"/>
    </xf>
    <xf numFmtId="0" fontId="2" fillId="5" borderId="7" xfId="0" applyFont="1" applyFill="1" applyBorder="1" applyAlignment="1">
      <alignment horizontal="center" vertical="center"/>
    </xf>
    <xf numFmtId="0" fontId="2" fillId="6" borderId="5" xfId="0" applyFont="1" applyFill="1" applyBorder="1" applyAlignment="1">
      <alignment horizontal="center" vertical="center"/>
    </xf>
    <xf numFmtId="0" fontId="2" fillId="6" borderId="6" xfId="0" applyFont="1" applyFill="1" applyBorder="1" applyAlignment="1">
      <alignment horizontal="center" vertical="center"/>
    </xf>
    <xf numFmtId="0" fontId="2" fillId="6" borderId="7" xfId="0" applyFont="1" applyFill="1" applyBorder="1" applyAlignment="1">
      <alignment horizontal="center" vertical="center"/>
    </xf>
    <xf numFmtId="0" fontId="11" fillId="7" borderId="5" xfId="0" applyFont="1" applyFill="1" applyBorder="1" applyAlignment="1">
      <alignment horizontal="center" vertical="center" textRotation="255"/>
    </xf>
    <xf numFmtId="0" fontId="11" fillId="7" borderId="6" xfId="0" applyFont="1" applyFill="1" applyBorder="1" applyAlignment="1">
      <alignment horizontal="center" vertical="center" textRotation="255"/>
    </xf>
    <xf numFmtId="0" fontId="11" fillId="7" borderId="7" xfId="0" applyFont="1" applyFill="1" applyBorder="1" applyAlignment="1">
      <alignment horizontal="center" vertical="center" textRotation="255"/>
    </xf>
    <xf numFmtId="0" fontId="17" fillId="2" borderId="1" xfId="0" applyFont="1" applyFill="1" applyBorder="1" applyAlignment="1">
      <alignment horizontal="center" vertical="center"/>
    </xf>
    <xf numFmtId="0" fontId="17" fillId="2" borderId="2" xfId="0" applyFont="1" applyFill="1" applyBorder="1" applyAlignment="1">
      <alignment horizontal="center" vertical="center"/>
    </xf>
    <xf numFmtId="0" fontId="17" fillId="2" borderId="3" xfId="0" applyFont="1" applyFill="1" applyBorder="1" applyAlignment="1">
      <alignment horizontal="center" vertical="center"/>
    </xf>
    <xf numFmtId="164" fontId="14" fillId="3" borderId="2" xfId="0" applyNumberFormat="1" applyFont="1" applyFill="1" applyBorder="1" applyAlignment="1">
      <alignment horizontal="center" vertical="center"/>
    </xf>
    <xf numFmtId="164" fontId="14" fillId="3" borderId="3" xfId="0" applyNumberFormat="1" applyFont="1" applyFill="1" applyBorder="1" applyAlignment="1">
      <alignment horizontal="center" vertical="center"/>
    </xf>
    <xf numFmtId="0" fontId="14" fillId="6" borderId="1" xfId="0" applyFont="1" applyFill="1" applyBorder="1" applyAlignment="1">
      <alignment horizontal="right" vertical="center" wrapText="1"/>
    </xf>
    <xf numFmtId="0" fontId="14" fillId="6" borderId="3" xfId="0" applyFont="1" applyFill="1" applyBorder="1" applyAlignment="1">
      <alignment horizontal="right" vertical="center" wrapText="1"/>
    </xf>
    <xf numFmtId="0" fontId="6" fillId="5" borderId="5" xfId="0" applyFont="1" applyFill="1" applyBorder="1" applyAlignment="1">
      <alignment horizontal="center" vertical="center" wrapText="1"/>
    </xf>
    <xf numFmtId="0" fontId="6" fillId="5" borderId="6" xfId="0" applyFont="1" applyFill="1" applyBorder="1" applyAlignment="1">
      <alignment horizontal="center" vertical="center"/>
    </xf>
    <xf numFmtId="0" fontId="6" fillId="5" borderId="7" xfId="0" applyFont="1" applyFill="1" applyBorder="1" applyAlignment="1">
      <alignment horizontal="center" vertical="center"/>
    </xf>
    <xf numFmtId="0" fontId="6" fillId="3" borderId="5" xfId="0" applyFont="1" applyFill="1" applyBorder="1" applyAlignment="1">
      <alignment horizontal="center" vertical="center" wrapText="1"/>
    </xf>
    <xf numFmtId="0" fontId="6" fillId="3" borderId="6" xfId="0" applyFont="1" applyFill="1" applyBorder="1" applyAlignment="1">
      <alignment horizontal="center" vertical="center"/>
    </xf>
    <xf numFmtId="0" fontId="6" fillId="3" borderId="7" xfId="0" applyFont="1" applyFill="1" applyBorder="1" applyAlignment="1">
      <alignment horizontal="center" vertical="center"/>
    </xf>
    <xf numFmtId="0" fontId="6" fillId="4" borderId="5" xfId="0" applyFont="1" applyFill="1" applyBorder="1" applyAlignment="1">
      <alignment horizontal="center" vertical="center" wrapText="1"/>
    </xf>
    <xf numFmtId="0" fontId="6" fillId="4" borderId="6" xfId="0" applyFont="1" applyFill="1" applyBorder="1" applyAlignment="1">
      <alignment horizontal="center" vertical="center"/>
    </xf>
    <xf numFmtId="0" fontId="6" fillId="4" borderId="7" xfId="0" applyFont="1" applyFill="1" applyBorder="1" applyAlignment="1">
      <alignment horizontal="center" vertical="center"/>
    </xf>
    <xf numFmtId="0" fontId="2" fillId="4" borderId="1" xfId="0" applyFont="1" applyFill="1" applyBorder="1" applyAlignment="1">
      <alignment horizontal="center" vertical="center" wrapText="1"/>
    </xf>
    <xf numFmtId="0" fontId="2" fillId="4" borderId="2" xfId="0" applyFont="1" applyFill="1" applyBorder="1" applyAlignment="1">
      <alignment horizontal="center" vertical="center"/>
    </xf>
    <xf numFmtId="0" fontId="2" fillId="4" borderId="3" xfId="0" applyFont="1" applyFill="1" applyBorder="1" applyAlignment="1">
      <alignment horizontal="center" vertical="center"/>
    </xf>
    <xf numFmtId="0" fontId="0" fillId="0" borderId="5"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23" xfId="0" applyBorder="1" applyAlignment="1">
      <alignment horizontal="center"/>
    </xf>
    <xf numFmtId="0" fontId="0" fillId="0" borderId="0" xfId="0" applyAlignment="1">
      <alignment horizontal="center"/>
    </xf>
    <xf numFmtId="0" fontId="0" fillId="0" borderId="16" xfId="0" applyBorder="1" applyAlignment="1">
      <alignment horizontal="center"/>
    </xf>
    <xf numFmtId="0" fontId="0" fillId="0" borderId="17" xfId="0" applyBorder="1" applyAlignment="1">
      <alignment horizontal="center"/>
    </xf>
    <xf numFmtId="0" fontId="17" fillId="2" borderId="28" xfId="0" applyFont="1" applyFill="1" applyBorder="1" applyAlignment="1">
      <alignment horizontal="center" vertical="center" wrapText="1"/>
    </xf>
    <xf numFmtId="0" fontId="17" fillId="2" borderId="9"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7" fillId="2" borderId="16"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5" borderId="2"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5" borderId="6"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6" borderId="6" xfId="0" applyFont="1" applyFill="1" applyBorder="1" applyAlignment="1">
      <alignment horizontal="center" vertical="center" wrapText="1"/>
    </xf>
    <xf numFmtId="0" fontId="5" fillId="6" borderId="7" xfId="0" applyFont="1" applyFill="1" applyBorder="1" applyAlignment="1">
      <alignment horizontal="center" vertical="center" wrapText="1"/>
    </xf>
    <xf numFmtId="0" fontId="6" fillId="5" borderId="6" xfId="0" applyFont="1" applyFill="1" applyBorder="1" applyAlignment="1">
      <alignment horizontal="center" vertical="center" wrapText="1"/>
    </xf>
    <xf numFmtId="0" fontId="6" fillId="5" borderId="7" xfId="0" applyFont="1" applyFill="1" applyBorder="1" applyAlignment="1">
      <alignment horizontal="center" vertical="center" wrapText="1"/>
    </xf>
    <xf numFmtId="0" fontId="6" fillId="6" borderId="5" xfId="0" applyFont="1" applyFill="1" applyBorder="1" applyAlignment="1">
      <alignment horizontal="center" vertical="center" wrapText="1"/>
    </xf>
    <xf numFmtId="0" fontId="6" fillId="6" borderId="6" xfId="0" applyFont="1" applyFill="1" applyBorder="1" applyAlignment="1">
      <alignment horizontal="center" vertical="center" wrapText="1"/>
    </xf>
    <xf numFmtId="0" fontId="6" fillId="6" borderId="7"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93887</xdr:colOff>
      <xdr:row>0</xdr:row>
      <xdr:rowOff>421820</xdr:rowOff>
    </xdr:from>
    <xdr:to>
      <xdr:col>9</xdr:col>
      <xdr:colOff>3441156</xdr:colOff>
      <xdr:row>4</xdr:row>
      <xdr:rowOff>81644</xdr:rowOff>
    </xdr:to>
    <xdr:pic>
      <xdr:nvPicPr>
        <xdr:cNvPr id="14" name="13 Imagen" descr="log_uaeh.png"/>
        <xdr:cNvPicPr>
          <a:picLocks noChangeAspect="1"/>
        </xdr:cNvPicPr>
      </xdr:nvPicPr>
      <xdr:blipFill>
        <a:blip xmlns:r="http://schemas.openxmlformats.org/officeDocument/2006/relationships" r:embed="rId1" cstate="print"/>
        <a:srcRect t="19799"/>
        <a:stretch>
          <a:fillRect/>
        </a:stretch>
      </xdr:blipFill>
      <xdr:spPr>
        <a:xfrm>
          <a:off x="11442244" y="421820"/>
          <a:ext cx="3347269" cy="167368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0"/>
  <sheetViews>
    <sheetView workbookViewId="0"/>
  </sheetViews>
  <sheetFormatPr baseColWidth="10" defaultRowHeight="15" x14ac:dyDescent="0.25"/>
  <cols>
    <col min="1" max="1" width="28.85546875" customWidth="1"/>
    <col min="2" max="2" width="67.5703125" customWidth="1"/>
    <col min="3" max="3" width="23" customWidth="1"/>
    <col min="4" max="4" width="58" customWidth="1"/>
    <col min="5" max="5" width="57.140625" customWidth="1"/>
    <col min="6" max="16" width="20.7109375" customWidth="1"/>
    <col min="17" max="17" width="23" customWidth="1"/>
    <col min="18" max="18" width="22.5703125" customWidth="1"/>
  </cols>
  <sheetData>
    <row r="1" spans="1:18" x14ac:dyDescent="0.25">
      <c r="A1" s="21" t="s">
        <v>83</v>
      </c>
      <c r="B1" s="21" t="s">
        <v>84</v>
      </c>
      <c r="C1" s="21" t="s">
        <v>85</v>
      </c>
      <c r="D1" s="21" t="s">
        <v>86</v>
      </c>
      <c r="E1" s="21" t="s">
        <v>65</v>
      </c>
      <c r="F1" s="21" t="s">
        <v>30</v>
      </c>
      <c r="G1" s="21" t="s">
        <v>31</v>
      </c>
      <c r="H1" s="21" t="s">
        <v>41</v>
      </c>
      <c r="I1" s="21" t="s">
        <v>32</v>
      </c>
      <c r="J1" s="21" t="s">
        <v>33</v>
      </c>
      <c r="K1" s="21" t="s">
        <v>34</v>
      </c>
      <c r="L1" s="21" t="s">
        <v>35</v>
      </c>
      <c r="M1" s="21" t="s">
        <v>72</v>
      </c>
      <c r="N1" s="21" t="s">
        <v>36</v>
      </c>
      <c r="O1" s="21" t="s">
        <v>37</v>
      </c>
      <c r="P1" s="21" t="s">
        <v>38</v>
      </c>
      <c r="Q1" s="21" t="s">
        <v>42</v>
      </c>
      <c r="R1" s="21" t="s">
        <v>236</v>
      </c>
    </row>
    <row r="2" spans="1:18" x14ac:dyDescent="0.25">
      <c r="A2" s="22" t="s">
        <v>87</v>
      </c>
      <c r="B2" s="23" t="s">
        <v>88</v>
      </c>
      <c r="C2" s="24">
        <v>1</v>
      </c>
      <c r="D2" s="25" t="s">
        <v>89</v>
      </c>
      <c r="E2" s="26" t="s">
        <v>56</v>
      </c>
      <c r="F2" s="13">
        <v>1</v>
      </c>
      <c r="G2" s="13">
        <v>1</v>
      </c>
      <c r="H2" s="13">
        <v>1</v>
      </c>
      <c r="I2" s="13">
        <v>1</v>
      </c>
      <c r="J2" s="13">
        <v>1</v>
      </c>
      <c r="K2" s="13">
        <v>1</v>
      </c>
      <c r="L2" s="13">
        <v>1</v>
      </c>
      <c r="M2" s="13">
        <v>1</v>
      </c>
      <c r="N2" s="13">
        <v>1</v>
      </c>
      <c r="O2" s="13">
        <v>1</v>
      </c>
      <c r="P2" s="13">
        <v>1</v>
      </c>
      <c r="Q2" s="13" t="s">
        <v>231</v>
      </c>
      <c r="R2" s="77">
        <v>0</v>
      </c>
    </row>
    <row r="3" spans="1:18" x14ac:dyDescent="0.25">
      <c r="A3" s="22" t="s">
        <v>90</v>
      </c>
      <c r="B3" s="27" t="s">
        <v>91</v>
      </c>
      <c r="C3" s="24">
        <v>2</v>
      </c>
      <c r="D3" s="23" t="s">
        <v>92</v>
      </c>
      <c r="E3" s="26" t="s">
        <v>1</v>
      </c>
      <c r="F3" s="13"/>
      <c r="G3" s="13">
        <v>2</v>
      </c>
      <c r="H3" s="13">
        <v>2</v>
      </c>
      <c r="I3" s="13">
        <v>2</v>
      </c>
      <c r="J3" s="13">
        <v>2</v>
      </c>
      <c r="K3" s="13">
        <v>2</v>
      </c>
      <c r="L3" s="13">
        <v>2</v>
      </c>
      <c r="M3" s="13">
        <v>2</v>
      </c>
      <c r="N3" s="13">
        <v>4</v>
      </c>
      <c r="O3" s="13">
        <v>4</v>
      </c>
      <c r="P3" s="13">
        <v>2</v>
      </c>
      <c r="Q3" s="13" t="s">
        <v>232</v>
      </c>
      <c r="R3" s="77">
        <v>1</v>
      </c>
    </row>
    <row r="4" spans="1:18" x14ac:dyDescent="0.25">
      <c r="A4" s="22" t="s">
        <v>41</v>
      </c>
      <c r="B4" s="23" t="s">
        <v>93</v>
      </c>
      <c r="C4" s="24">
        <v>3</v>
      </c>
      <c r="D4" s="23" t="s">
        <v>94</v>
      </c>
      <c r="E4" s="26" t="s">
        <v>54</v>
      </c>
      <c r="F4" s="4"/>
      <c r="G4" s="13">
        <v>3</v>
      </c>
      <c r="H4" s="13">
        <v>4</v>
      </c>
      <c r="I4" s="13">
        <v>4</v>
      </c>
      <c r="J4" s="13">
        <v>4</v>
      </c>
      <c r="K4" s="13">
        <v>4</v>
      </c>
      <c r="L4" s="13">
        <v>4</v>
      </c>
      <c r="M4" s="13">
        <v>4</v>
      </c>
      <c r="N4" s="4"/>
      <c r="O4" s="4"/>
      <c r="P4" s="13">
        <v>4</v>
      </c>
    </row>
    <row r="5" spans="1:18" x14ac:dyDescent="0.25">
      <c r="A5" s="22" t="s">
        <v>95</v>
      </c>
      <c r="B5" s="23" t="s">
        <v>96</v>
      </c>
      <c r="C5" s="24">
        <v>4</v>
      </c>
      <c r="D5" s="23" t="s">
        <v>97</v>
      </c>
      <c r="E5" s="26" t="s">
        <v>0</v>
      </c>
      <c r="F5" s="4"/>
      <c r="G5" s="13">
        <v>8</v>
      </c>
      <c r="H5" s="13">
        <v>8</v>
      </c>
      <c r="I5" s="4"/>
      <c r="J5" s="4"/>
      <c r="K5" s="4"/>
      <c r="L5" s="13">
        <v>8</v>
      </c>
      <c r="M5" s="4"/>
      <c r="N5" s="4"/>
      <c r="O5" s="4"/>
      <c r="P5" s="4"/>
    </row>
    <row r="6" spans="1:18" x14ac:dyDescent="0.25">
      <c r="A6" s="22" t="s">
        <v>98</v>
      </c>
      <c r="B6" s="23" t="s">
        <v>99</v>
      </c>
      <c r="C6" s="24">
        <v>5</v>
      </c>
      <c r="D6" s="23" t="s">
        <v>100</v>
      </c>
      <c r="E6" s="25" t="s">
        <v>2</v>
      </c>
      <c r="F6" s="4"/>
      <c r="G6" s="13">
        <v>12</v>
      </c>
      <c r="H6" s="4"/>
      <c r="I6" s="4"/>
      <c r="J6" s="4"/>
      <c r="K6" s="4"/>
      <c r="L6" s="4"/>
      <c r="M6" s="4"/>
      <c r="N6" s="4"/>
      <c r="O6" s="4"/>
      <c r="P6" s="4"/>
    </row>
    <row r="7" spans="1:18" x14ac:dyDescent="0.25">
      <c r="A7" s="28"/>
      <c r="B7" s="23" t="s">
        <v>101</v>
      </c>
      <c r="C7" s="4"/>
      <c r="D7" s="23" t="s">
        <v>102</v>
      </c>
      <c r="E7" s="25" t="s">
        <v>3</v>
      </c>
      <c r="F7" s="4"/>
      <c r="G7" s="4"/>
      <c r="H7" s="4"/>
      <c r="I7" s="4"/>
      <c r="J7" s="4"/>
      <c r="K7" s="4"/>
      <c r="L7" s="4"/>
      <c r="M7" s="4"/>
      <c r="N7" s="4"/>
      <c r="O7" s="4"/>
      <c r="P7" s="4"/>
    </row>
    <row r="8" spans="1:18" x14ac:dyDescent="0.25">
      <c r="A8" s="28"/>
      <c r="B8" s="23" t="s">
        <v>103</v>
      </c>
      <c r="C8" s="4"/>
      <c r="D8" s="23" t="s">
        <v>104</v>
      </c>
      <c r="E8" s="25" t="s">
        <v>55</v>
      </c>
      <c r="F8" s="4"/>
      <c r="G8" s="4"/>
      <c r="H8" s="4"/>
      <c r="I8" s="4"/>
      <c r="J8" s="4"/>
      <c r="K8" s="4"/>
      <c r="L8" s="4"/>
      <c r="M8" s="4"/>
      <c r="N8" s="4"/>
      <c r="O8" s="4"/>
      <c r="P8" s="4"/>
    </row>
    <row r="9" spans="1:18" x14ac:dyDescent="0.25">
      <c r="A9" s="28"/>
      <c r="B9" s="29" t="s">
        <v>105</v>
      </c>
      <c r="C9" s="4"/>
      <c r="D9" s="23" t="s">
        <v>106</v>
      </c>
      <c r="E9" s="25" t="s">
        <v>107</v>
      </c>
      <c r="F9" s="4"/>
      <c r="G9" s="44"/>
      <c r="H9" s="44"/>
      <c r="I9" s="44"/>
      <c r="J9" s="44"/>
      <c r="K9" s="44"/>
      <c r="L9" s="44"/>
      <c r="M9" s="44"/>
      <c r="N9" s="44"/>
      <c r="O9" s="44"/>
      <c r="P9" s="44"/>
    </row>
    <row r="10" spans="1:18" x14ac:dyDescent="0.25">
      <c r="A10" s="28"/>
      <c r="B10" s="23" t="s">
        <v>108</v>
      </c>
      <c r="C10" s="4"/>
      <c r="D10" s="23" t="s">
        <v>109</v>
      </c>
      <c r="E10" s="25" t="s">
        <v>110</v>
      </c>
      <c r="F10" s="4"/>
      <c r="G10" s="44"/>
      <c r="H10" s="44"/>
      <c r="I10" s="44"/>
      <c r="J10" s="44"/>
      <c r="K10" s="44"/>
      <c r="L10" s="44"/>
      <c r="M10" s="44"/>
      <c r="N10" s="44"/>
      <c r="O10" s="44"/>
      <c r="P10" s="44"/>
    </row>
    <row r="11" spans="1:18" x14ac:dyDescent="0.25">
      <c r="A11" s="28"/>
      <c r="B11" s="29" t="s">
        <v>111</v>
      </c>
      <c r="C11" s="4"/>
      <c r="D11" s="23" t="s">
        <v>112</v>
      </c>
      <c r="E11" s="25" t="s">
        <v>4</v>
      </c>
      <c r="F11" s="4"/>
      <c r="G11" s="44"/>
      <c r="H11" s="44"/>
      <c r="I11" s="44"/>
      <c r="J11" s="44"/>
      <c r="K11" s="44"/>
      <c r="L11" s="44"/>
      <c r="M11" s="44"/>
      <c r="N11" s="44"/>
      <c r="O11" s="44"/>
      <c r="P11" s="44"/>
    </row>
    <row r="12" spans="1:18" x14ac:dyDescent="0.25">
      <c r="A12" s="28"/>
      <c r="B12" s="29" t="s">
        <v>113</v>
      </c>
      <c r="C12" s="28"/>
      <c r="E12" s="25" t="s">
        <v>114</v>
      </c>
      <c r="F12" s="4"/>
      <c r="G12" s="44"/>
      <c r="H12" s="44"/>
      <c r="I12" s="44"/>
      <c r="J12" s="44"/>
      <c r="K12" s="44"/>
      <c r="L12" s="44"/>
      <c r="M12" s="44"/>
      <c r="N12" s="44"/>
      <c r="O12" s="44"/>
      <c r="P12" s="44"/>
    </row>
    <row r="13" spans="1:18" x14ac:dyDescent="0.25">
      <c r="A13" s="28"/>
      <c r="B13" s="23" t="s">
        <v>115</v>
      </c>
      <c r="C13" s="28"/>
      <c r="E13" s="25" t="s">
        <v>5</v>
      </c>
      <c r="F13" s="4"/>
      <c r="G13" s="44"/>
      <c r="H13" s="44"/>
      <c r="I13" s="44"/>
      <c r="J13" s="44"/>
      <c r="K13" s="44"/>
      <c r="L13" s="44"/>
      <c r="M13" s="44"/>
      <c r="N13" s="44"/>
      <c r="O13" s="44"/>
      <c r="P13" s="44"/>
    </row>
    <row r="14" spans="1:18" x14ac:dyDescent="0.25">
      <c r="A14" s="28"/>
      <c r="B14" s="23" t="s">
        <v>116</v>
      </c>
      <c r="C14" s="28"/>
      <c r="E14" s="26" t="s">
        <v>117</v>
      </c>
      <c r="F14" s="4"/>
      <c r="G14" s="44"/>
      <c r="H14" s="44"/>
      <c r="I14" s="44"/>
      <c r="J14" s="44"/>
      <c r="K14" s="44"/>
      <c r="L14" s="44"/>
      <c r="M14" s="44"/>
      <c r="N14" s="44"/>
      <c r="O14" s="44"/>
      <c r="P14" s="44"/>
    </row>
    <row r="15" spans="1:18" x14ac:dyDescent="0.25">
      <c r="A15" s="28"/>
      <c r="B15" s="23" t="s">
        <v>118</v>
      </c>
      <c r="C15" s="28"/>
      <c r="E15" s="25" t="s">
        <v>6</v>
      </c>
      <c r="F15" s="4"/>
      <c r="G15" s="44"/>
      <c r="H15" s="44"/>
      <c r="I15" s="44"/>
      <c r="J15" s="44"/>
      <c r="K15" s="44"/>
      <c r="L15" s="44"/>
      <c r="M15" s="44"/>
      <c r="N15" s="44"/>
      <c r="O15" s="44"/>
      <c r="P15" s="44"/>
    </row>
    <row r="16" spans="1:18" x14ac:dyDescent="0.25">
      <c r="A16" s="28"/>
      <c r="B16" s="23" t="s">
        <v>119</v>
      </c>
      <c r="C16" s="28"/>
      <c r="E16" s="25" t="s">
        <v>7</v>
      </c>
      <c r="F16" s="4"/>
      <c r="G16" s="44"/>
      <c r="H16" s="44"/>
      <c r="I16" s="44"/>
      <c r="J16" s="44"/>
      <c r="K16" s="44"/>
      <c r="L16" s="44"/>
      <c r="M16" s="44"/>
      <c r="N16" s="44"/>
      <c r="O16" s="44"/>
      <c r="P16" s="44"/>
    </row>
    <row r="17" spans="1:16" x14ac:dyDescent="0.25">
      <c r="A17" s="28"/>
      <c r="B17" s="23" t="s">
        <v>120</v>
      </c>
      <c r="C17" s="28"/>
      <c r="E17" s="25" t="s">
        <v>242</v>
      </c>
      <c r="F17" s="4"/>
      <c r="G17" s="4"/>
      <c r="H17" s="4"/>
      <c r="I17" s="4"/>
      <c r="J17" s="4"/>
      <c r="K17" s="4"/>
      <c r="L17" s="4"/>
      <c r="M17" s="4"/>
      <c r="N17" s="4"/>
      <c r="O17" s="4"/>
      <c r="P17" s="4"/>
    </row>
    <row r="18" spans="1:16" x14ac:dyDescent="0.25">
      <c r="A18" s="28"/>
      <c r="B18" s="25" t="s">
        <v>121</v>
      </c>
      <c r="C18" s="28"/>
      <c r="E18" s="25" t="s">
        <v>8</v>
      </c>
      <c r="F18" s="4"/>
      <c r="G18" s="4"/>
      <c r="H18" s="4"/>
      <c r="I18" s="4"/>
      <c r="J18" s="4"/>
      <c r="K18" s="4"/>
      <c r="L18" s="4"/>
      <c r="M18" s="4"/>
      <c r="N18" s="4"/>
      <c r="O18" s="4"/>
      <c r="P18" s="4"/>
    </row>
    <row r="19" spans="1:16" x14ac:dyDescent="0.25">
      <c r="A19" s="28"/>
      <c r="B19" s="23" t="s">
        <v>123</v>
      </c>
      <c r="C19" s="28"/>
      <c r="E19" s="25" t="s">
        <v>122</v>
      </c>
      <c r="F19" s="4"/>
      <c r="G19" s="4"/>
      <c r="H19" s="4"/>
      <c r="I19" s="4"/>
      <c r="J19" s="4"/>
      <c r="K19" s="4"/>
      <c r="L19" s="4"/>
      <c r="M19" s="4"/>
      <c r="N19" s="4"/>
      <c r="O19" s="4"/>
      <c r="P19" s="4"/>
    </row>
    <row r="20" spans="1:16" x14ac:dyDescent="0.25">
      <c r="A20" s="28"/>
      <c r="B20" s="23" t="s">
        <v>124</v>
      </c>
      <c r="C20" s="28"/>
      <c r="E20" s="25" t="s">
        <v>9</v>
      </c>
      <c r="F20" s="4"/>
      <c r="G20" s="4"/>
      <c r="H20" s="4"/>
      <c r="I20" s="4"/>
      <c r="J20" s="4"/>
      <c r="K20" s="4"/>
      <c r="L20" s="4"/>
      <c r="M20" s="4"/>
      <c r="N20" s="4"/>
      <c r="O20" s="4"/>
      <c r="P20" s="4"/>
    </row>
    <row r="21" spans="1:16" x14ac:dyDescent="0.25">
      <c r="A21" s="28"/>
      <c r="B21" s="25" t="s">
        <v>125</v>
      </c>
      <c r="C21" s="28"/>
      <c r="E21" s="25" t="s">
        <v>10</v>
      </c>
      <c r="F21" s="4"/>
      <c r="G21" s="4"/>
      <c r="H21" s="4"/>
      <c r="I21" s="4"/>
      <c r="J21" s="4"/>
      <c r="K21" s="4"/>
      <c r="L21" s="4"/>
      <c r="M21" s="4"/>
      <c r="N21" s="4"/>
      <c r="O21" s="4"/>
      <c r="P21" s="4"/>
    </row>
    <row r="22" spans="1:16" x14ac:dyDescent="0.25">
      <c r="A22" s="28"/>
      <c r="B22" s="23" t="s">
        <v>127</v>
      </c>
      <c r="C22" s="28"/>
      <c r="E22" s="25" t="s">
        <v>126</v>
      </c>
      <c r="F22" s="4"/>
      <c r="G22" s="4"/>
      <c r="H22" s="4"/>
      <c r="I22" s="4"/>
      <c r="J22" s="4"/>
      <c r="K22" s="4"/>
      <c r="L22" s="4"/>
      <c r="M22" s="4"/>
      <c r="N22" s="4"/>
      <c r="O22" s="4"/>
      <c r="P22" s="4"/>
    </row>
    <row r="23" spans="1:16" x14ac:dyDescent="0.25">
      <c r="A23" s="28"/>
      <c r="B23" s="23" t="s">
        <v>128</v>
      </c>
      <c r="C23" s="28"/>
      <c r="E23" s="25" t="s">
        <v>11</v>
      </c>
    </row>
    <row r="24" spans="1:16" x14ac:dyDescent="0.25">
      <c r="A24" s="28"/>
      <c r="B24" s="23" t="s">
        <v>130</v>
      </c>
      <c r="C24" s="28"/>
      <c r="E24" s="25" t="s">
        <v>129</v>
      </c>
    </row>
    <row r="25" spans="1:16" x14ac:dyDescent="0.25">
      <c r="A25" s="28"/>
      <c r="B25" s="25" t="s">
        <v>132</v>
      </c>
      <c r="C25" s="28"/>
      <c r="E25" s="25" t="s">
        <v>131</v>
      </c>
    </row>
    <row r="26" spans="1:16" ht="30" x14ac:dyDescent="0.25">
      <c r="A26" s="28"/>
      <c r="B26" s="30" t="s">
        <v>134</v>
      </c>
      <c r="C26" s="28"/>
      <c r="E26" s="26" t="s">
        <v>133</v>
      </c>
    </row>
    <row r="27" spans="1:16" x14ac:dyDescent="0.25">
      <c r="A27" s="28"/>
      <c r="B27" s="31" t="s">
        <v>135</v>
      </c>
      <c r="C27" s="28"/>
      <c r="E27" s="25" t="s">
        <v>81</v>
      </c>
    </row>
    <row r="28" spans="1:16" x14ac:dyDescent="0.25">
      <c r="A28" s="28"/>
      <c r="B28" s="23" t="s">
        <v>137</v>
      </c>
      <c r="C28" s="28"/>
      <c r="E28" s="25" t="s">
        <v>136</v>
      </c>
    </row>
    <row r="29" spans="1:16" x14ac:dyDescent="0.25">
      <c r="A29" s="28"/>
      <c r="B29" s="23" t="s">
        <v>138</v>
      </c>
      <c r="C29" s="28"/>
      <c r="E29" s="25" t="s">
        <v>12</v>
      </c>
    </row>
    <row r="30" spans="1:16" x14ac:dyDescent="0.25">
      <c r="A30" s="28"/>
      <c r="B30" s="23" t="s">
        <v>140</v>
      </c>
      <c r="C30" s="28"/>
      <c r="E30" s="25" t="s">
        <v>139</v>
      </c>
    </row>
    <row r="31" spans="1:16" x14ac:dyDescent="0.25">
      <c r="A31" s="28"/>
      <c r="B31" s="23" t="s">
        <v>142</v>
      </c>
      <c r="C31" s="28"/>
      <c r="E31" s="25" t="s">
        <v>141</v>
      </c>
    </row>
    <row r="32" spans="1:16" x14ac:dyDescent="0.25">
      <c r="A32" s="28"/>
      <c r="B32" s="23" t="s">
        <v>144</v>
      </c>
      <c r="C32" s="28"/>
      <c r="E32" s="25" t="s">
        <v>143</v>
      </c>
    </row>
    <row r="33" spans="1:5" x14ac:dyDescent="0.25">
      <c r="A33" s="28"/>
      <c r="B33" s="23" t="s">
        <v>145</v>
      </c>
      <c r="C33" s="28"/>
      <c r="E33" s="25" t="s">
        <v>13</v>
      </c>
    </row>
    <row r="34" spans="1:5" x14ac:dyDescent="0.25">
      <c r="A34" s="28"/>
      <c r="B34" s="23" t="s">
        <v>147</v>
      </c>
      <c r="C34" s="28"/>
      <c r="E34" s="25" t="s">
        <v>146</v>
      </c>
    </row>
    <row r="35" spans="1:5" x14ac:dyDescent="0.25">
      <c r="A35" s="28"/>
      <c r="B35" s="23" t="s">
        <v>149</v>
      </c>
      <c r="C35" s="28"/>
      <c r="E35" s="25" t="s">
        <v>148</v>
      </c>
    </row>
    <row r="36" spans="1:5" x14ac:dyDescent="0.25">
      <c r="A36" s="28"/>
      <c r="B36" s="23" t="s">
        <v>150</v>
      </c>
      <c r="C36" s="28"/>
      <c r="E36" s="25" t="s">
        <v>239</v>
      </c>
    </row>
    <row r="37" spans="1:5" x14ac:dyDescent="0.25">
      <c r="A37" s="28"/>
      <c r="B37" s="23" t="s">
        <v>151</v>
      </c>
      <c r="C37" s="28"/>
      <c r="E37" s="25" t="s">
        <v>14</v>
      </c>
    </row>
    <row r="38" spans="1:5" x14ac:dyDescent="0.25">
      <c r="A38" s="28"/>
      <c r="B38" s="23" t="s">
        <v>152</v>
      </c>
      <c r="C38" s="28"/>
      <c r="E38" s="25" t="s">
        <v>15</v>
      </c>
    </row>
    <row r="39" spans="1:5" x14ac:dyDescent="0.25">
      <c r="A39" s="28"/>
      <c r="B39" s="31" t="s">
        <v>154</v>
      </c>
      <c r="C39" s="28"/>
      <c r="E39" s="25" t="s">
        <v>240</v>
      </c>
    </row>
    <row r="40" spans="1:5" x14ac:dyDescent="0.25">
      <c r="A40" s="28"/>
      <c r="B40" s="23" t="s">
        <v>155</v>
      </c>
      <c r="C40" s="28"/>
      <c r="E40" s="25" t="s">
        <v>241</v>
      </c>
    </row>
    <row r="41" spans="1:5" x14ac:dyDescent="0.25">
      <c r="A41" s="28"/>
      <c r="B41" s="23" t="s">
        <v>156</v>
      </c>
      <c r="C41" s="28"/>
      <c r="E41" s="26" t="s">
        <v>16</v>
      </c>
    </row>
    <row r="42" spans="1:5" x14ac:dyDescent="0.25">
      <c r="A42" s="28"/>
      <c r="B42" s="23" t="s">
        <v>158</v>
      </c>
      <c r="C42" s="28"/>
      <c r="E42" s="25" t="s">
        <v>153</v>
      </c>
    </row>
    <row r="43" spans="1:5" x14ac:dyDescent="0.25">
      <c r="A43" s="28"/>
      <c r="B43" s="31" t="s">
        <v>159</v>
      </c>
      <c r="C43" s="28"/>
      <c r="E43" s="26" t="s">
        <v>66</v>
      </c>
    </row>
    <row r="44" spans="1:5" x14ac:dyDescent="0.25">
      <c r="A44" s="28"/>
      <c r="B44" s="25" t="s">
        <v>160</v>
      </c>
      <c r="C44" s="28"/>
      <c r="E44" s="25" t="s">
        <v>17</v>
      </c>
    </row>
    <row r="45" spans="1:5" x14ac:dyDescent="0.25">
      <c r="A45" s="28"/>
      <c r="B45" s="23" t="s">
        <v>161</v>
      </c>
      <c r="C45" s="28"/>
      <c r="E45" s="25" t="s">
        <v>157</v>
      </c>
    </row>
    <row r="46" spans="1:5" x14ac:dyDescent="0.25">
      <c r="A46" s="28"/>
      <c r="B46" s="23" t="s">
        <v>163</v>
      </c>
      <c r="C46" s="28"/>
      <c r="E46" s="25" t="s">
        <v>18</v>
      </c>
    </row>
    <row r="47" spans="1:5" x14ac:dyDescent="0.25">
      <c r="A47" s="28"/>
      <c r="B47" s="23" t="s">
        <v>165</v>
      </c>
      <c r="C47" s="28"/>
      <c r="E47" s="25" t="s">
        <v>19</v>
      </c>
    </row>
    <row r="48" spans="1:5" x14ac:dyDescent="0.25">
      <c r="A48" s="28"/>
      <c r="B48" s="23" t="s">
        <v>167</v>
      </c>
      <c r="C48" s="28"/>
      <c r="E48" s="25" t="s">
        <v>67</v>
      </c>
    </row>
    <row r="49" spans="1:5" x14ac:dyDescent="0.25">
      <c r="A49" s="28"/>
      <c r="B49" s="23" t="s">
        <v>168</v>
      </c>
      <c r="C49" s="28"/>
      <c r="E49" s="26" t="s">
        <v>162</v>
      </c>
    </row>
    <row r="50" spans="1:5" x14ac:dyDescent="0.25">
      <c r="A50" s="28"/>
      <c r="B50" s="23" t="s">
        <v>170</v>
      </c>
      <c r="C50" s="28"/>
      <c r="E50" s="25" t="s">
        <v>164</v>
      </c>
    </row>
    <row r="51" spans="1:5" ht="30" x14ac:dyDescent="0.25">
      <c r="A51" s="28"/>
      <c r="B51" s="23" t="s">
        <v>171</v>
      </c>
      <c r="C51" s="28"/>
      <c r="E51" s="26" t="s">
        <v>166</v>
      </c>
    </row>
    <row r="52" spans="1:5" x14ac:dyDescent="0.25">
      <c r="A52" s="28"/>
      <c r="B52" s="25" t="s">
        <v>173</v>
      </c>
      <c r="C52" s="28"/>
      <c r="E52" s="25" t="s">
        <v>20</v>
      </c>
    </row>
    <row r="53" spans="1:5" x14ac:dyDescent="0.25">
      <c r="A53" s="28"/>
      <c r="B53" s="25" t="s">
        <v>175</v>
      </c>
      <c r="C53" s="28"/>
      <c r="E53" s="25" t="s">
        <v>169</v>
      </c>
    </row>
    <row r="54" spans="1:5" x14ac:dyDescent="0.25">
      <c r="A54" s="28"/>
      <c r="B54" s="25" t="s">
        <v>177</v>
      </c>
      <c r="C54" s="28"/>
      <c r="E54" s="25" t="s">
        <v>21</v>
      </c>
    </row>
    <row r="55" spans="1:5" x14ac:dyDescent="0.25">
      <c r="A55" s="28"/>
      <c r="B55" s="23" t="s">
        <v>179</v>
      </c>
      <c r="C55" s="28"/>
      <c r="E55" s="25" t="s">
        <v>172</v>
      </c>
    </row>
    <row r="56" spans="1:5" x14ac:dyDescent="0.25">
      <c r="A56" s="28"/>
      <c r="B56" s="23" t="s">
        <v>180</v>
      </c>
      <c r="C56" s="28"/>
      <c r="E56" s="25" t="s">
        <v>174</v>
      </c>
    </row>
    <row r="57" spans="1:5" x14ac:dyDescent="0.25">
      <c r="A57" s="28"/>
      <c r="B57" s="23" t="s">
        <v>181</v>
      </c>
      <c r="C57" s="28"/>
      <c r="E57" s="26" t="s">
        <v>176</v>
      </c>
    </row>
    <row r="58" spans="1:5" x14ac:dyDescent="0.25">
      <c r="A58" s="28"/>
      <c r="B58" s="30" t="s">
        <v>182</v>
      </c>
      <c r="C58" s="28"/>
      <c r="E58" s="25" t="s">
        <v>178</v>
      </c>
    </row>
    <row r="59" spans="1:5" x14ac:dyDescent="0.25">
      <c r="A59" s="28"/>
      <c r="B59" s="23" t="s">
        <v>184</v>
      </c>
      <c r="C59" s="28"/>
      <c r="E59" s="26" t="s">
        <v>22</v>
      </c>
    </row>
    <row r="60" spans="1:5" x14ac:dyDescent="0.25">
      <c r="A60" s="28"/>
      <c r="B60" s="25" t="s">
        <v>186</v>
      </c>
      <c r="C60" s="28"/>
      <c r="E60" s="25" t="s">
        <v>23</v>
      </c>
    </row>
    <row r="61" spans="1:5" x14ac:dyDescent="0.25">
      <c r="A61" s="28"/>
      <c r="B61" s="23" t="s">
        <v>187</v>
      </c>
      <c r="C61" s="28"/>
      <c r="E61" s="25" t="s">
        <v>24</v>
      </c>
    </row>
    <row r="62" spans="1:5" x14ac:dyDescent="0.25">
      <c r="A62" s="28"/>
      <c r="B62" s="23" t="s">
        <v>188</v>
      </c>
      <c r="C62" s="28"/>
      <c r="E62" s="25" t="s">
        <v>183</v>
      </c>
    </row>
    <row r="63" spans="1:5" x14ac:dyDescent="0.25">
      <c r="A63" s="28"/>
      <c r="B63" s="29" t="s">
        <v>189</v>
      </c>
      <c r="C63" s="28"/>
      <c r="E63" s="25" t="s">
        <v>185</v>
      </c>
    </row>
    <row r="64" spans="1:5" x14ac:dyDescent="0.25">
      <c r="A64" s="28"/>
      <c r="B64" s="23" t="s">
        <v>190</v>
      </c>
      <c r="C64" s="28"/>
      <c r="E64" s="25" t="s">
        <v>25</v>
      </c>
    </row>
    <row r="65" spans="1:5" x14ac:dyDescent="0.25">
      <c r="A65" s="28"/>
      <c r="B65" s="23" t="s">
        <v>191</v>
      </c>
      <c r="C65" s="28"/>
      <c r="E65" s="25" t="s">
        <v>26</v>
      </c>
    </row>
    <row r="66" spans="1:5" x14ac:dyDescent="0.25">
      <c r="A66" s="28"/>
      <c r="B66" s="31" t="s">
        <v>192</v>
      </c>
      <c r="C66" s="28"/>
      <c r="E66" s="25" t="s">
        <v>57</v>
      </c>
    </row>
    <row r="67" spans="1:5" x14ac:dyDescent="0.25">
      <c r="A67" s="28"/>
      <c r="B67" s="23" t="s">
        <v>193</v>
      </c>
      <c r="C67" s="28"/>
      <c r="E67" s="25" t="s">
        <v>27</v>
      </c>
    </row>
    <row r="68" spans="1:5" x14ac:dyDescent="0.25">
      <c r="A68" s="28"/>
      <c r="B68" s="31" t="s">
        <v>194</v>
      </c>
      <c r="C68" s="28"/>
      <c r="E68" s="26" t="s">
        <v>28</v>
      </c>
    </row>
    <row r="69" spans="1:5" x14ac:dyDescent="0.25">
      <c r="A69" s="28"/>
      <c r="B69" s="23" t="s">
        <v>195</v>
      </c>
      <c r="C69" s="28"/>
    </row>
    <row r="70" spans="1:5" x14ac:dyDescent="0.25">
      <c r="A70" s="28"/>
      <c r="B70" s="25" t="s">
        <v>196</v>
      </c>
      <c r="C70" s="28"/>
    </row>
    <row r="71" spans="1:5" x14ac:dyDescent="0.25">
      <c r="A71" s="28"/>
      <c r="B71" s="25" t="s">
        <v>197</v>
      </c>
      <c r="C71" s="28"/>
    </row>
    <row r="72" spans="1:5" x14ac:dyDescent="0.25">
      <c r="A72" s="28"/>
      <c r="B72" s="25" t="s">
        <v>198</v>
      </c>
      <c r="C72" s="28"/>
    </row>
    <row r="73" spans="1:5" x14ac:dyDescent="0.25">
      <c r="A73" s="28"/>
      <c r="B73" s="25" t="s">
        <v>199</v>
      </c>
      <c r="C73" s="28"/>
    </row>
    <row r="74" spans="1:5" x14ac:dyDescent="0.25">
      <c r="A74" s="28"/>
      <c r="B74" s="25" t="s">
        <v>200</v>
      </c>
      <c r="C74" s="28"/>
    </row>
    <row r="75" spans="1:5" x14ac:dyDescent="0.25">
      <c r="A75" s="28"/>
      <c r="B75" s="25" t="s">
        <v>201</v>
      </c>
      <c r="C75" s="28"/>
    </row>
    <row r="76" spans="1:5" x14ac:dyDescent="0.25">
      <c r="A76" s="28"/>
      <c r="B76" s="25" t="s">
        <v>202</v>
      </c>
      <c r="C76" s="28"/>
    </row>
    <row r="77" spans="1:5" x14ac:dyDescent="0.25">
      <c r="A77" s="28"/>
      <c r="B77" s="25" t="s">
        <v>203</v>
      </c>
      <c r="C77" s="28"/>
    </row>
    <row r="78" spans="1:5" x14ac:dyDescent="0.25">
      <c r="A78" s="28"/>
      <c r="B78" s="25" t="s">
        <v>204</v>
      </c>
      <c r="C78" s="28"/>
    </row>
    <row r="79" spans="1:5" x14ac:dyDescent="0.25">
      <c r="A79" s="28"/>
      <c r="B79" s="25" t="s">
        <v>205</v>
      </c>
      <c r="C79" s="28"/>
    </row>
    <row r="80" spans="1:5" x14ac:dyDescent="0.25">
      <c r="A80" s="28"/>
      <c r="B80" s="25" t="s">
        <v>206</v>
      </c>
      <c r="C80" s="28"/>
    </row>
    <row r="81" spans="1:3" x14ac:dyDescent="0.25">
      <c r="A81" s="28"/>
      <c r="B81" s="25" t="s">
        <v>207</v>
      </c>
      <c r="C81" s="28"/>
    </row>
    <row r="82" spans="1:3" x14ac:dyDescent="0.25">
      <c r="A82" s="28"/>
      <c r="B82" s="25" t="s">
        <v>208</v>
      </c>
      <c r="C82" s="28"/>
    </row>
    <row r="83" spans="1:3" x14ac:dyDescent="0.25">
      <c r="A83" s="28"/>
      <c r="B83" s="23" t="s">
        <v>209</v>
      </c>
      <c r="C83" s="28"/>
    </row>
    <row r="84" spans="1:3" x14ac:dyDescent="0.25">
      <c r="A84" s="28"/>
      <c r="B84" s="29" t="s">
        <v>210</v>
      </c>
      <c r="C84" s="28"/>
    </row>
    <row r="85" spans="1:3" x14ac:dyDescent="0.25">
      <c r="A85" s="28"/>
      <c r="B85" s="25" t="s">
        <v>211</v>
      </c>
      <c r="C85" s="28"/>
    </row>
    <row r="86" spans="1:3" x14ac:dyDescent="0.25">
      <c r="A86" s="28"/>
      <c r="B86" s="25" t="s">
        <v>212</v>
      </c>
      <c r="C86" s="28"/>
    </row>
    <row r="87" spans="1:3" x14ac:dyDescent="0.25">
      <c r="A87" s="28"/>
      <c r="B87" s="30" t="s">
        <v>213</v>
      </c>
      <c r="C87" s="28"/>
    </row>
    <row r="88" spans="1:3" x14ac:dyDescent="0.25">
      <c r="A88" s="28"/>
      <c r="B88" s="25" t="s">
        <v>214</v>
      </c>
      <c r="C88" s="28"/>
    </row>
    <row r="89" spans="1:3" x14ac:dyDescent="0.25">
      <c r="A89" s="28"/>
      <c r="B89" s="25" t="s">
        <v>215</v>
      </c>
      <c r="C89" s="28"/>
    </row>
    <row r="90" spans="1:3" x14ac:dyDescent="0.25">
      <c r="A90" s="28"/>
      <c r="B90" s="25" t="s">
        <v>216</v>
      </c>
      <c r="C90" s="28"/>
    </row>
    <row r="91" spans="1:3" x14ac:dyDescent="0.25">
      <c r="A91" s="28"/>
      <c r="B91" s="25" t="s">
        <v>217</v>
      </c>
      <c r="C91" s="28"/>
    </row>
    <row r="92" spans="1:3" x14ac:dyDescent="0.25">
      <c r="A92" s="28"/>
      <c r="B92" s="23" t="s">
        <v>218</v>
      </c>
      <c r="C92" s="28"/>
    </row>
    <row r="93" spans="1:3" x14ac:dyDescent="0.25">
      <c r="A93" s="28"/>
      <c r="B93" s="25" t="s">
        <v>219</v>
      </c>
      <c r="C93" s="28"/>
    </row>
    <row r="94" spans="1:3" x14ac:dyDescent="0.25">
      <c r="A94" s="28"/>
      <c r="B94" s="23" t="s">
        <v>220</v>
      </c>
      <c r="C94" s="28"/>
    </row>
    <row r="95" spans="1:3" x14ac:dyDescent="0.25">
      <c r="A95" s="28"/>
      <c r="B95" s="23" t="s">
        <v>221</v>
      </c>
      <c r="C95" s="28"/>
    </row>
    <row r="96" spans="1:3" x14ac:dyDescent="0.25">
      <c r="A96" s="28"/>
      <c r="B96" s="23" t="s">
        <v>222</v>
      </c>
      <c r="C96" s="28"/>
    </row>
    <row r="97" spans="1:3" x14ac:dyDescent="0.25">
      <c r="A97" s="28"/>
      <c r="B97" s="25" t="s">
        <v>223</v>
      </c>
      <c r="C97" s="28"/>
    </row>
    <row r="98" spans="1:3" x14ac:dyDescent="0.25">
      <c r="A98" s="28"/>
      <c r="B98" s="28"/>
      <c r="C98" s="28"/>
    </row>
    <row r="99" spans="1:3" x14ac:dyDescent="0.25">
      <c r="A99" s="28"/>
      <c r="B99" s="28"/>
      <c r="C99" s="28"/>
    </row>
    <row r="100" spans="1:3" x14ac:dyDescent="0.25">
      <c r="A100" s="28"/>
      <c r="B100" s="28"/>
      <c r="C100" s="28"/>
    </row>
    <row r="101" spans="1:3" x14ac:dyDescent="0.25">
      <c r="A101" s="28"/>
      <c r="B101" s="28"/>
      <c r="C101" s="28"/>
    </row>
    <row r="102" spans="1:3" x14ac:dyDescent="0.25">
      <c r="A102" s="28"/>
      <c r="B102" s="28"/>
      <c r="C102" s="28"/>
    </row>
    <row r="103" spans="1:3" x14ac:dyDescent="0.25">
      <c r="A103" s="28"/>
      <c r="B103" s="28"/>
      <c r="C103" s="28"/>
    </row>
    <row r="104" spans="1:3" x14ac:dyDescent="0.25">
      <c r="A104" s="28"/>
      <c r="B104" s="28"/>
      <c r="C104" s="28"/>
    </row>
    <row r="105" spans="1:3" x14ac:dyDescent="0.25">
      <c r="A105" s="28"/>
      <c r="B105" s="28"/>
      <c r="C105" s="28"/>
    </row>
    <row r="106" spans="1:3" x14ac:dyDescent="0.25">
      <c r="A106" s="28"/>
      <c r="B106" s="28"/>
      <c r="C106" s="28"/>
    </row>
    <row r="107" spans="1:3" x14ac:dyDescent="0.25">
      <c r="A107" s="28"/>
      <c r="B107" s="28"/>
      <c r="C107" s="28"/>
    </row>
    <row r="108" spans="1:3" x14ac:dyDescent="0.25">
      <c r="A108" s="28"/>
      <c r="B108" s="28"/>
      <c r="C108" s="28"/>
    </row>
    <row r="109" spans="1:3" x14ac:dyDescent="0.25">
      <c r="A109" s="28"/>
      <c r="B109" s="28"/>
      <c r="C109" s="28"/>
    </row>
    <row r="110" spans="1:3" x14ac:dyDescent="0.25">
      <c r="A110" s="28"/>
      <c r="B110" s="28"/>
      <c r="C110" s="28"/>
    </row>
    <row r="111" spans="1:3" x14ac:dyDescent="0.25">
      <c r="A111" s="28"/>
      <c r="B111" s="28"/>
      <c r="C111" s="28"/>
    </row>
    <row r="112" spans="1:3" x14ac:dyDescent="0.25">
      <c r="A112" s="28"/>
      <c r="B112" s="28"/>
      <c r="C112" s="28"/>
    </row>
    <row r="113" spans="1:3" x14ac:dyDescent="0.25">
      <c r="A113" s="28"/>
      <c r="B113" s="28"/>
      <c r="C113" s="28"/>
    </row>
    <row r="114" spans="1:3" x14ac:dyDescent="0.25">
      <c r="A114" s="28"/>
      <c r="B114" s="28"/>
      <c r="C114" s="28"/>
    </row>
    <row r="115" spans="1:3" x14ac:dyDescent="0.25">
      <c r="A115" s="28"/>
      <c r="B115" s="28"/>
      <c r="C115" s="28"/>
    </row>
    <row r="116" spans="1:3" x14ac:dyDescent="0.25">
      <c r="A116" s="28"/>
      <c r="B116" s="28"/>
      <c r="C116" s="28"/>
    </row>
    <row r="117" spans="1:3" x14ac:dyDescent="0.25">
      <c r="A117" s="28"/>
      <c r="B117" s="28"/>
      <c r="C117" s="28"/>
    </row>
    <row r="118" spans="1:3" x14ac:dyDescent="0.25">
      <c r="A118" s="28"/>
      <c r="B118" s="28"/>
      <c r="C118" s="28"/>
    </row>
    <row r="119" spans="1:3" x14ac:dyDescent="0.25">
      <c r="A119" s="28"/>
      <c r="B119" s="28"/>
      <c r="C119" s="28"/>
    </row>
    <row r="120" spans="1:3" x14ac:dyDescent="0.25">
      <c r="A120" s="28"/>
      <c r="B120" s="28"/>
      <c r="C120" s="28"/>
    </row>
    <row r="121" spans="1:3" x14ac:dyDescent="0.25">
      <c r="A121" s="28"/>
      <c r="B121" s="28"/>
      <c r="C121" s="28"/>
    </row>
    <row r="122" spans="1:3" x14ac:dyDescent="0.25">
      <c r="A122" s="28"/>
      <c r="B122" s="28"/>
      <c r="C122" s="28"/>
    </row>
    <row r="123" spans="1:3" x14ac:dyDescent="0.25">
      <c r="A123" s="28"/>
      <c r="B123" s="28"/>
      <c r="C123" s="28"/>
    </row>
    <row r="124" spans="1:3" x14ac:dyDescent="0.25">
      <c r="A124" s="28"/>
      <c r="B124" s="28"/>
      <c r="C124" s="28"/>
    </row>
    <row r="125" spans="1:3" x14ac:dyDescent="0.25">
      <c r="A125" s="28"/>
      <c r="B125" s="28"/>
      <c r="C125" s="28"/>
    </row>
    <row r="126" spans="1:3" x14ac:dyDescent="0.25">
      <c r="A126" s="28"/>
      <c r="B126" s="28"/>
      <c r="C126" s="28"/>
    </row>
    <row r="127" spans="1:3" x14ac:dyDescent="0.25">
      <c r="A127" s="28"/>
      <c r="B127" s="28"/>
      <c r="C127" s="28"/>
    </row>
    <row r="128" spans="1:3" x14ac:dyDescent="0.25">
      <c r="A128" s="28"/>
      <c r="B128" s="28"/>
      <c r="C128" s="28"/>
    </row>
    <row r="129" spans="1:3" x14ac:dyDescent="0.25">
      <c r="A129" s="28"/>
      <c r="B129" s="28"/>
      <c r="C129" s="28"/>
    </row>
    <row r="130" spans="1:3" x14ac:dyDescent="0.25">
      <c r="A130" s="28"/>
      <c r="B130" s="28"/>
      <c r="C130" s="28"/>
    </row>
    <row r="131" spans="1:3" x14ac:dyDescent="0.25">
      <c r="A131" s="28"/>
      <c r="B131" s="28"/>
      <c r="C131" s="28"/>
    </row>
    <row r="132" spans="1:3" x14ac:dyDescent="0.25">
      <c r="A132" s="28"/>
      <c r="B132" s="28"/>
      <c r="C132" s="28"/>
    </row>
    <row r="133" spans="1:3" x14ac:dyDescent="0.25">
      <c r="A133" s="28"/>
      <c r="B133" s="28"/>
      <c r="C133" s="28"/>
    </row>
    <row r="134" spans="1:3" x14ac:dyDescent="0.25">
      <c r="A134" s="28"/>
      <c r="B134" s="28"/>
      <c r="C134" s="28"/>
    </row>
    <row r="135" spans="1:3" x14ac:dyDescent="0.25">
      <c r="A135" s="28"/>
      <c r="B135" s="28"/>
      <c r="C135" s="28"/>
    </row>
    <row r="136" spans="1:3" x14ac:dyDescent="0.25">
      <c r="A136" s="28"/>
      <c r="B136" s="28"/>
      <c r="C136" s="28"/>
    </row>
    <row r="137" spans="1:3" x14ac:dyDescent="0.25">
      <c r="A137" s="28"/>
      <c r="B137" s="28"/>
      <c r="C137" s="28"/>
    </row>
    <row r="138" spans="1:3" x14ac:dyDescent="0.25">
      <c r="A138" s="28"/>
      <c r="B138" s="28"/>
      <c r="C138" s="28"/>
    </row>
    <row r="139" spans="1:3" x14ac:dyDescent="0.25">
      <c r="A139" s="28"/>
      <c r="B139" s="28"/>
      <c r="C139" s="28"/>
    </row>
    <row r="140" spans="1:3" x14ac:dyDescent="0.25">
      <c r="A140" s="28"/>
      <c r="B140" s="28"/>
      <c r="C140" s="28"/>
    </row>
    <row r="141" spans="1:3" x14ac:dyDescent="0.25">
      <c r="A141" s="28"/>
      <c r="B141" s="28"/>
      <c r="C141" s="28"/>
    </row>
    <row r="142" spans="1:3" x14ac:dyDescent="0.25">
      <c r="A142" s="28"/>
      <c r="B142" s="28"/>
      <c r="C142" s="28"/>
    </row>
    <row r="143" spans="1:3" x14ac:dyDescent="0.25">
      <c r="A143" s="28"/>
      <c r="B143" s="28"/>
      <c r="C143" s="28"/>
    </row>
    <row r="144" spans="1:3" x14ac:dyDescent="0.25">
      <c r="A144" s="28"/>
      <c r="B144" s="28"/>
      <c r="C144" s="28"/>
    </row>
    <row r="145" spans="1:3" x14ac:dyDescent="0.25">
      <c r="A145" s="28"/>
      <c r="B145" s="28"/>
      <c r="C145" s="28"/>
    </row>
    <row r="146" spans="1:3" x14ac:dyDescent="0.25">
      <c r="A146" s="28"/>
      <c r="B146" s="28"/>
      <c r="C146" s="28"/>
    </row>
    <row r="147" spans="1:3" x14ac:dyDescent="0.25">
      <c r="A147" s="28"/>
      <c r="B147" s="28"/>
      <c r="C147" s="28"/>
    </row>
    <row r="148" spans="1:3" x14ac:dyDescent="0.25">
      <c r="A148" s="28"/>
      <c r="B148" s="28"/>
      <c r="C148" s="28"/>
    </row>
    <row r="149" spans="1:3" x14ac:dyDescent="0.25">
      <c r="A149" s="28"/>
      <c r="B149" s="28"/>
      <c r="C149" s="28"/>
    </row>
    <row r="150" spans="1:3" x14ac:dyDescent="0.25">
      <c r="A150" s="28"/>
      <c r="B150" s="28"/>
      <c r="C150" s="28"/>
    </row>
    <row r="151" spans="1:3" x14ac:dyDescent="0.25">
      <c r="A151" s="28"/>
      <c r="B151" s="28"/>
      <c r="C151" s="28"/>
    </row>
    <row r="152" spans="1:3" x14ac:dyDescent="0.25">
      <c r="A152" s="28"/>
      <c r="B152" s="28"/>
      <c r="C152" s="28"/>
    </row>
    <row r="153" spans="1:3" x14ac:dyDescent="0.25">
      <c r="A153" s="28"/>
      <c r="B153" s="28"/>
      <c r="C153" s="28"/>
    </row>
    <row r="154" spans="1:3" x14ac:dyDescent="0.25">
      <c r="A154" s="28"/>
      <c r="B154" s="28"/>
      <c r="C154" s="28"/>
    </row>
    <row r="155" spans="1:3" x14ac:dyDescent="0.25">
      <c r="A155" s="28"/>
      <c r="B155" s="28"/>
      <c r="C155" s="28"/>
    </row>
    <row r="156" spans="1:3" x14ac:dyDescent="0.25">
      <c r="A156" s="28"/>
      <c r="B156" s="28"/>
      <c r="C156" s="28"/>
    </row>
    <row r="157" spans="1:3" x14ac:dyDescent="0.25">
      <c r="A157" s="28"/>
      <c r="B157" s="28"/>
      <c r="C157" s="28"/>
    </row>
    <row r="158" spans="1:3" x14ac:dyDescent="0.25">
      <c r="A158" s="28"/>
      <c r="B158" s="28"/>
      <c r="C158" s="28"/>
    </row>
    <row r="159" spans="1:3" x14ac:dyDescent="0.25">
      <c r="A159" s="28"/>
      <c r="B159" s="28"/>
      <c r="C159" s="28"/>
    </row>
    <row r="160" spans="1:3" x14ac:dyDescent="0.25">
      <c r="A160" s="28"/>
      <c r="B160" s="28"/>
      <c r="C160" s="28"/>
    </row>
    <row r="161" spans="1:3" x14ac:dyDescent="0.25">
      <c r="A161" s="28"/>
      <c r="B161" s="28"/>
      <c r="C161" s="28"/>
    </row>
    <row r="162" spans="1:3" x14ac:dyDescent="0.25">
      <c r="A162" s="28"/>
      <c r="B162" s="28"/>
      <c r="C162" s="28"/>
    </row>
    <row r="163" spans="1:3" x14ac:dyDescent="0.25">
      <c r="A163" s="28"/>
      <c r="B163" s="28"/>
      <c r="C163" s="28"/>
    </row>
    <row r="164" spans="1:3" x14ac:dyDescent="0.25">
      <c r="A164" s="28"/>
      <c r="B164" s="28"/>
      <c r="C164" s="28"/>
    </row>
    <row r="165" spans="1:3" x14ac:dyDescent="0.25">
      <c r="A165" s="28"/>
      <c r="B165" s="28"/>
      <c r="C165" s="28"/>
    </row>
    <row r="166" spans="1:3" x14ac:dyDescent="0.25">
      <c r="A166" s="28"/>
      <c r="B166" s="28"/>
      <c r="C166" s="28"/>
    </row>
    <row r="167" spans="1:3" x14ac:dyDescent="0.25">
      <c r="A167" s="28"/>
      <c r="B167" s="28"/>
      <c r="C167" s="28"/>
    </row>
    <row r="168" spans="1:3" x14ac:dyDescent="0.25">
      <c r="A168" s="28"/>
      <c r="B168" s="28"/>
      <c r="C168" s="28"/>
    </row>
    <row r="169" spans="1:3" x14ac:dyDescent="0.25">
      <c r="A169" s="28"/>
      <c r="B169" s="28"/>
      <c r="C169" s="28"/>
    </row>
    <row r="170" spans="1:3" x14ac:dyDescent="0.25">
      <c r="A170" s="28"/>
      <c r="B170" s="28"/>
      <c r="C170" s="28"/>
    </row>
    <row r="171" spans="1:3" x14ac:dyDescent="0.25">
      <c r="A171" s="28"/>
      <c r="B171" s="28"/>
      <c r="C171" s="28"/>
    </row>
    <row r="172" spans="1:3" x14ac:dyDescent="0.25">
      <c r="A172" s="28"/>
      <c r="B172" s="28"/>
      <c r="C172" s="28"/>
    </row>
    <row r="173" spans="1:3" x14ac:dyDescent="0.25">
      <c r="A173" s="28"/>
      <c r="B173" s="28"/>
      <c r="C173" s="28"/>
    </row>
    <row r="174" spans="1:3" x14ac:dyDescent="0.25">
      <c r="A174" s="28"/>
      <c r="B174" s="28"/>
      <c r="C174" s="28"/>
    </row>
    <row r="175" spans="1:3" x14ac:dyDescent="0.25">
      <c r="A175" s="28"/>
      <c r="B175" s="28"/>
      <c r="C175" s="28"/>
    </row>
    <row r="176" spans="1:3" x14ac:dyDescent="0.25">
      <c r="A176" s="28"/>
      <c r="B176" s="28"/>
      <c r="C176" s="28"/>
    </row>
    <row r="177" spans="1:3" x14ac:dyDescent="0.25">
      <c r="A177" s="28"/>
      <c r="B177" s="28"/>
      <c r="C177" s="28"/>
    </row>
    <row r="178" spans="1:3" x14ac:dyDescent="0.25">
      <c r="A178" s="28"/>
      <c r="B178" s="28"/>
      <c r="C178" s="28"/>
    </row>
    <row r="179" spans="1:3" x14ac:dyDescent="0.25">
      <c r="A179" s="28"/>
      <c r="B179" s="28"/>
      <c r="C179" s="28"/>
    </row>
    <row r="180" spans="1:3" x14ac:dyDescent="0.25">
      <c r="A180" s="28"/>
      <c r="B180" s="28"/>
      <c r="C180" s="28"/>
    </row>
    <row r="181" spans="1:3" x14ac:dyDescent="0.25">
      <c r="A181" s="28"/>
      <c r="B181" s="28"/>
      <c r="C181" s="28"/>
    </row>
    <row r="182" spans="1:3" x14ac:dyDescent="0.25">
      <c r="A182" s="28"/>
      <c r="B182" s="28"/>
      <c r="C182" s="28"/>
    </row>
    <row r="183" spans="1:3" x14ac:dyDescent="0.25">
      <c r="A183" s="28"/>
      <c r="B183" s="28"/>
      <c r="C183" s="28"/>
    </row>
    <row r="184" spans="1:3" x14ac:dyDescent="0.25">
      <c r="A184" s="28"/>
      <c r="B184" s="28"/>
      <c r="C184" s="28"/>
    </row>
    <row r="185" spans="1:3" x14ac:dyDescent="0.25">
      <c r="A185" s="28"/>
      <c r="B185" s="28"/>
      <c r="C185" s="28"/>
    </row>
    <row r="186" spans="1:3" x14ac:dyDescent="0.25">
      <c r="A186" s="28"/>
      <c r="B186" s="28"/>
      <c r="C186" s="28"/>
    </row>
    <row r="187" spans="1:3" x14ac:dyDescent="0.25">
      <c r="A187" s="28"/>
      <c r="B187" s="28"/>
      <c r="C187" s="28"/>
    </row>
    <row r="188" spans="1:3" x14ac:dyDescent="0.25">
      <c r="A188" s="28"/>
      <c r="B188" s="28"/>
      <c r="C188" s="28"/>
    </row>
    <row r="189" spans="1:3" x14ac:dyDescent="0.25">
      <c r="A189" s="28"/>
      <c r="B189" s="28"/>
      <c r="C189" s="28"/>
    </row>
    <row r="190" spans="1:3" x14ac:dyDescent="0.25">
      <c r="A190" s="28"/>
      <c r="B190" s="28"/>
      <c r="C190" s="28"/>
    </row>
    <row r="191" spans="1:3" x14ac:dyDescent="0.25">
      <c r="A191" s="28"/>
      <c r="B191" s="28"/>
      <c r="C191" s="28"/>
    </row>
    <row r="192" spans="1:3" x14ac:dyDescent="0.25">
      <c r="A192" s="28"/>
      <c r="B192" s="28"/>
      <c r="C192" s="28"/>
    </row>
    <row r="193" spans="1:3" x14ac:dyDescent="0.25">
      <c r="A193" s="28"/>
      <c r="B193" s="28"/>
      <c r="C193" s="28"/>
    </row>
    <row r="194" spans="1:3" x14ac:dyDescent="0.25">
      <c r="A194" s="28"/>
      <c r="B194" s="28"/>
      <c r="C194" s="28"/>
    </row>
    <row r="195" spans="1:3" x14ac:dyDescent="0.25">
      <c r="A195" s="28"/>
      <c r="B195" s="28"/>
      <c r="C195" s="28"/>
    </row>
    <row r="196" spans="1:3" x14ac:dyDescent="0.25">
      <c r="A196" s="28"/>
      <c r="B196" s="28"/>
      <c r="C196" s="28"/>
    </row>
    <row r="197" spans="1:3" x14ac:dyDescent="0.25">
      <c r="A197" s="28"/>
      <c r="B197" s="28"/>
      <c r="C197" s="28"/>
    </row>
    <row r="198" spans="1:3" x14ac:dyDescent="0.25">
      <c r="A198" s="28"/>
      <c r="B198" s="28"/>
      <c r="C198" s="28"/>
    </row>
    <row r="199" spans="1:3" x14ac:dyDescent="0.25">
      <c r="A199" s="28"/>
      <c r="B199" s="28"/>
      <c r="C199" s="28"/>
    </row>
    <row r="200" spans="1:3" x14ac:dyDescent="0.25">
      <c r="A200" s="28"/>
      <c r="B200" s="28"/>
      <c r="C200" s="28"/>
    </row>
    <row r="201" spans="1:3" x14ac:dyDescent="0.25">
      <c r="A201" s="28"/>
      <c r="B201" s="28"/>
      <c r="C201" s="28"/>
    </row>
    <row r="202" spans="1:3" x14ac:dyDescent="0.25">
      <c r="A202" s="28"/>
      <c r="B202" s="28"/>
      <c r="C202" s="28"/>
    </row>
    <row r="203" spans="1:3" x14ac:dyDescent="0.25">
      <c r="A203" s="28"/>
      <c r="B203" s="28"/>
      <c r="C203" s="28"/>
    </row>
    <row r="204" spans="1:3" x14ac:dyDescent="0.25">
      <c r="A204" s="28"/>
      <c r="B204" s="28"/>
      <c r="C204" s="28"/>
    </row>
    <row r="205" spans="1:3" x14ac:dyDescent="0.25">
      <c r="A205" s="28"/>
      <c r="B205" s="28"/>
      <c r="C205" s="28"/>
    </row>
    <row r="206" spans="1:3" x14ac:dyDescent="0.25">
      <c r="A206" s="28"/>
      <c r="B206" s="28"/>
      <c r="C206" s="28"/>
    </row>
    <row r="207" spans="1:3" x14ac:dyDescent="0.25">
      <c r="A207" s="28"/>
      <c r="B207" s="28"/>
      <c r="C207" s="28"/>
    </row>
    <row r="208" spans="1:3" x14ac:dyDescent="0.25">
      <c r="A208" s="28"/>
      <c r="B208" s="28"/>
      <c r="C208" s="28"/>
    </row>
    <row r="209" spans="1:3" x14ac:dyDescent="0.25">
      <c r="A209" s="28"/>
      <c r="B209" s="28"/>
      <c r="C209" s="28"/>
    </row>
    <row r="210" spans="1:3" x14ac:dyDescent="0.25">
      <c r="A210" s="28"/>
      <c r="B210" s="28"/>
      <c r="C210" s="28"/>
    </row>
    <row r="211" spans="1:3" x14ac:dyDescent="0.25">
      <c r="A211" s="28"/>
      <c r="B211" s="28"/>
      <c r="C211" s="28"/>
    </row>
    <row r="212" spans="1:3" x14ac:dyDescent="0.25">
      <c r="A212" s="28"/>
      <c r="B212" s="28"/>
      <c r="C212" s="28"/>
    </row>
    <row r="213" spans="1:3" x14ac:dyDescent="0.25">
      <c r="A213" s="28"/>
      <c r="B213" s="28"/>
      <c r="C213" s="28"/>
    </row>
    <row r="214" spans="1:3" x14ac:dyDescent="0.25">
      <c r="A214" s="28"/>
      <c r="B214" s="28"/>
      <c r="C214" s="28"/>
    </row>
    <row r="215" spans="1:3" x14ac:dyDescent="0.25">
      <c r="A215" s="28"/>
      <c r="B215" s="28"/>
      <c r="C215" s="28"/>
    </row>
    <row r="216" spans="1:3" x14ac:dyDescent="0.25">
      <c r="A216" s="28"/>
      <c r="B216" s="28"/>
      <c r="C216" s="28"/>
    </row>
    <row r="217" spans="1:3" x14ac:dyDescent="0.25">
      <c r="A217" s="28"/>
      <c r="B217" s="28"/>
      <c r="C217" s="28"/>
    </row>
    <row r="218" spans="1:3" x14ac:dyDescent="0.25">
      <c r="A218" s="28"/>
      <c r="B218" s="28"/>
      <c r="C218" s="28"/>
    </row>
    <row r="219" spans="1:3" x14ac:dyDescent="0.25">
      <c r="A219" s="28"/>
      <c r="B219" s="28"/>
      <c r="C219" s="28"/>
    </row>
    <row r="220" spans="1:3" x14ac:dyDescent="0.25">
      <c r="A220" s="28"/>
      <c r="B220" s="28"/>
      <c r="C220" s="28"/>
    </row>
    <row r="221" spans="1:3" x14ac:dyDescent="0.25">
      <c r="A221" s="28"/>
      <c r="B221" s="28"/>
      <c r="C221" s="28"/>
    </row>
    <row r="222" spans="1:3" x14ac:dyDescent="0.25">
      <c r="A222" s="28"/>
      <c r="B222" s="28"/>
      <c r="C222" s="28"/>
    </row>
    <row r="223" spans="1:3" x14ac:dyDescent="0.25">
      <c r="A223" s="28"/>
      <c r="B223" s="28"/>
      <c r="C223" s="28"/>
    </row>
    <row r="224" spans="1:3" x14ac:dyDescent="0.25">
      <c r="A224" s="28"/>
      <c r="B224" s="28"/>
      <c r="C224" s="28"/>
    </row>
    <row r="225" spans="1:3" x14ac:dyDescent="0.25">
      <c r="A225" s="28"/>
      <c r="B225" s="28"/>
      <c r="C225" s="28"/>
    </row>
    <row r="226" spans="1:3" x14ac:dyDescent="0.25">
      <c r="A226" s="28"/>
      <c r="B226" s="28"/>
      <c r="C226" s="28"/>
    </row>
    <row r="227" spans="1:3" x14ac:dyDescent="0.25">
      <c r="A227" s="28"/>
      <c r="B227" s="28"/>
      <c r="C227" s="28"/>
    </row>
    <row r="228" spans="1:3" x14ac:dyDescent="0.25">
      <c r="A228" s="28"/>
      <c r="B228" s="28"/>
      <c r="C228" s="28"/>
    </row>
    <row r="229" spans="1:3" x14ac:dyDescent="0.25">
      <c r="A229" s="28"/>
      <c r="B229" s="28"/>
      <c r="C229" s="28"/>
    </row>
    <row r="230" spans="1:3" x14ac:dyDescent="0.25">
      <c r="A230" s="28"/>
      <c r="B230" s="28"/>
      <c r="C230" s="28"/>
    </row>
    <row r="231" spans="1:3" x14ac:dyDescent="0.25">
      <c r="A231" s="28"/>
      <c r="B231" s="28"/>
      <c r="C231" s="28"/>
    </row>
    <row r="232" spans="1:3" x14ac:dyDescent="0.25">
      <c r="A232" s="28"/>
      <c r="B232" s="28"/>
      <c r="C232" s="28"/>
    </row>
    <row r="233" spans="1:3" x14ac:dyDescent="0.25">
      <c r="A233" s="28"/>
      <c r="B233" s="28"/>
      <c r="C233" s="28"/>
    </row>
    <row r="234" spans="1:3" x14ac:dyDescent="0.25">
      <c r="A234" s="28"/>
      <c r="B234" s="28"/>
      <c r="C234" s="28"/>
    </row>
    <row r="235" spans="1:3" x14ac:dyDescent="0.25">
      <c r="A235" s="28"/>
      <c r="B235" s="28"/>
      <c r="C235" s="28"/>
    </row>
    <row r="236" spans="1:3" x14ac:dyDescent="0.25">
      <c r="A236" s="28"/>
      <c r="B236" s="28"/>
      <c r="C236" s="28"/>
    </row>
    <row r="237" spans="1:3" x14ac:dyDescent="0.25">
      <c r="A237" s="28"/>
      <c r="B237" s="28"/>
      <c r="C237" s="28"/>
    </row>
    <row r="238" spans="1:3" x14ac:dyDescent="0.25">
      <c r="A238" s="28"/>
      <c r="B238" s="28"/>
      <c r="C238" s="28"/>
    </row>
    <row r="239" spans="1:3" x14ac:dyDescent="0.25">
      <c r="A239" s="28"/>
      <c r="B239" s="28"/>
      <c r="C239" s="28"/>
    </row>
    <row r="240" spans="1:3" x14ac:dyDescent="0.25">
      <c r="A240" s="28"/>
      <c r="B240" s="28"/>
      <c r="C240" s="28"/>
    </row>
    <row r="241" spans="1:3" x14ac:dyDescent="0.25">
      <c r="A241" s="28"/>
      <c r="B241" s="28"/>
      <c r="C241" s="28"/>
    </row>
    <row r="242" spans="1:3" x14ac:dyDescent="0.25">
      <c r="A242" s="28"/>
      <c r="B242" s="28"/>
      <c r="C242" s="28"/>
    </row>
    <row r="243" spans="1:3" x14ac:dyDescent="0.25">
      <c r="A243" s="28"/>
      <c r="B243" s="28"/>
      <c r="C243" s="28"/>
    </row>
    <row r="244" spans="1:3" x14ac:dyDescent="0.25">
      <c r="A244" s="28"/>
      <c r="B244" s="28"/>
      <c r="C244" s="28"/>
    </row>
    <row r="245" spans="1:3" x14ac:dyDescent="0.25">
      <c r="A245" s="28"/>
      <c r="B245" s="28"/>
      <c r="C245" s="28"/>
    </row>
    <row r="246" spans="1:3" x14ac:dyDescent="0.25">
      <c r="A246" s="28"/>
      <c r="B246" s="28"/>
      <c r="C246" s="28"/>
    </row>
    <row r="247" spans="1:3" x14ac:dyDescent="0.25">
      <c r="A247" s="28"/>
      <c r="B247" s="28"/>
      <c r="C247" s="28"/>
    </row>
    <row r="248" spans="1:3" x14ac:dyDescent="0.25">
      <c r="A248" s="28"/>
      <c r="B248" s="28"/>
      <c r="C248" s="28"/>
    </row>
    <row r="249" spans="1:3" x14ac:dyDescent="0.25">
      <c r="A249" s="28"/>
      <c r="B249" s="28"/>
      <c r="C249" s="28"/>
    </row>
    <row r="250" spans="1:3" x14ac:dyDescent="0.25">
      <c r="A250" s="28"/>
      <c r="B250" s="28"/>
      <c r="C250" s="28"/>
    </row>
    <row r="251" spans="1:3" x14ac:dyDescent="0.25">
      <c r="A251" s="28"/>
      <c r="B251" s="28"/>
      <c r="C251" s="28"/>
    </row>
    <row r="252" spans="1:3" x14ac:dyDescent="0.25">
      <c r="A252" s="28"/>
      <c r="B252" s="28"/>
      <c r="C252" s="28"/>
    </row>
    <row r="253" spans="1:3" x14ac:dyDescent="0.25">
      <c r="A253" s="28"/>
      <c r="B253" s="28"/>
      <c r="C253" s="28"/>
    </row>
    <row r="254" spans="1:3" x14ac:dyDescent="0.25">
      <c r="A254" s="28"/>
      <c r="B254" s="28"/>
      <c r="C254" s="28"/>
    </row>
    <row r="255" spans="1:3" x14ac:dyDescent="0.25">
      <c r="A255" s="28"/>
      <c r="B255" s="28"/>
      <c r="C255" s="28"/>
    </row>
    <row r="256" spans="1:3" x14ac:dyDescent="0.25">
      <c r="A256" s="28"/>
      <c r="B256" s="28"/>
      <c r="C256" s="28"/>
    </row>
    <row r="257" spans="1:3" x14ac:dyDescent="0.25">
      <c r="A257" s="28"/>
      <c r="B257" s="28"/>
      <c r="C257" s="28"/>
    </row>
    <row r="258" spans="1:3" x14ac:dyDescent="0.25">
      <c r="A258" s="28"/>
      <c r="B258" s="28"/>
      <c r="C258" s="28"/>
    </row>
    <row r="259" spans="1:3" x14ac:dyDescent="0.25">
      <c r="A259" s="28"/>
      <c r="B259" s="28"/>
      <c r="C259" s="28"/>
    </row>
    <row r="260" spans="1:3" x14ac:dyDescent="0.25">
      <c r="A260" s="28"/>
      <c r="B260" s="28"/>
      <c r="C260" s="28"/>
    </row>
    <row r="261" spans="1:3" x14ac:dyDescent="0.25">
      <c r="A261" s="28"/>
      <c r="B261" s="28"/>
      <c r="C261" s="28"/>
    </row>
    <row r="262" spans="1:3" x14ac:dyDescent="0.25">
      <c r="A262" s="28"/>
      <c r="B262" s="28"/>
      <c r="C262" s="28"/>
    </row>
    <row r="263" spans="1:3" x14ac:dyDescent="0.25">
      <c r="A263" s="28"/>
      <c r="B263" s="28"/>
      <c r="C263" s="28"/>
    </row>
    <row r="264" spans="1:3" x14ac:dyDescent="0.25">
      <c r="A264" s="28"/>
      <c r="B264" s="28"/>
      <c r="C264" s="28"/>
    </row>
    <row r="265" spans="1:3" x14ac:dyDescent="0.25">
      <c r="A265" s="28"/>
      <c r="B265" s="28"/>
      <c r="C265" s="28"/>
    </row>
    <row r="266" spans="1:3" x14ac:dyDescent="0.25">
      <c r="A266" s="28"/>
      <c r="B266" s="28"/>
      <c r="C266" s="28"/>
    </row>
    <row r="267" spans="1:3" x14ac:dyDescent="0.25">
      <c r="A267" s="28"/>
      <c r="B267" s="28"/>
      <c r="C267" s="28"/>
    </row>
    <row r="268" spans="1:3" x14ac:dyDescent="0.25">
      <c r="A268" s="28"/>
      <c r="B268" s="28"/>
      <c r="C268" s="28"/>
    </row>
    <row r="269" spans="1:3" x14ac:dyDescent="0.25">
      <c r="A269" s="28"/>
      <c r="B269" s="28"/>
      <c r="C269" s="28"/>
    </row>
    <row r="270" spans="1:3" x14ac:dyDescent="0.25">
      <c r="A270" s="28"/>
      <c r="B270" s="28"/>
      <c r="C270" s="28"/>
    </row>
    <row r="271" spans="1:3" x14ac:dyDescent="0.25">
      <c r="A271" s="28"/>
      <c r="B271" s="28"/>
      <c r="C271" s="28"/>
    </row>
    <row r="272" spans="1:3" x14ac:dyDescent="0.25">
      <c r="A272" s="28"/>
      <c r="B272" s="28"/>
      <c r="C272" s="28"/>
    </row>
    <row r="273" spans="1:3" x14ac:dyDescent="0.25">
      <c r="A273" s="28"/>
      <c r="B273" s="28"/>
      <c r="C273" s="28"/>
    </row>
    <row r="274" spans="1:3" x14ac:dyDescent="0.25">
      <c r="A274" s="28"/>
      <c r="B274" s="28"/>
      <c r="C274" s="28"/>
    </row>
    <row r="275" spans="1:3" x14ac:dyDescent="0.25">
      <c r="A275" s="28"/>
      <c r="B275" s="28"/>
      <c r="C275" s="28"/>
    </row>
    <row r="276" spans="1:3" x14ac:dyDescent="0.25">
      <c r="A276" s="28"/>
      <c r="B276" s="28"/>
      <c r="C276" s="28"/>
    </row>
    <row r="277" spans="1:3" x14ac:dyDescent="0.25">
      <c r="A277" s="28"/>
      <c r="B277" s="28"/>
      <c r="C277" s="28"/>
    </row>
    <row r="278" spans="1:3" x14ac:dyDescent="0.25">
      <c r="A278" s="28"/>
      <c r="B278" s="28"/>
      <c r="C278" s="28"/>
    </row>
    <row r="279" spans="1:3" x14ac:dyDescent="0.25">
      <c r="A279" s="28"/>
      <c r="B279" s="28"/>
      <c r="C279" s="28"/>
    </row>
    <row r="280" spans="1:3" x14ac:dyDescent="0.25">
      <c r="A280" s="28"/>
      <c r="B280" s="28"/>
      <c r="C280" s="28"/>
    </row>
    <row r="281" spans="1:3" x14ac:dyDescent="0.25">
      <c r="A281" s="28"/>
      <c r="B281" s="28"/>
      <c r="C281" s="28"/>
    </row>
    <row r="282" spans="1:3" x14ac:dyDescent="0.25">
      <c r="A282" s="28"/>
      <c r="B282" s="28"/>
      <c r="C282" s="28"/>
    </row>
    <row r="283" spans="1:3" x14ac:dyDescent="0.25">
      <c r="A283" s="28"/>
      <c r="B283" s="28"/>
      <c r="C283" s="28"/>
    </row>
    <row r="284" spans="1:3" x14ac:dyDescent="0.25">
      <c r="A284" s="28"/>
      <c r="B284" s="28"/>
      <c r="C284" s="28"/>
    </row>
    <row r="285" spans="1:3" x14ac:dyDescent="0.25">
      <c r="A285" s="28"/>
      <c r="B285" s="28"/>
      <c r="C285" s="28"/>
    </row>
    <row r="286" spans="1:3" x14ac:dyDescent="0.25">
      <c r="A286" s="28"/>
      <c r="B286" s="28"/>
      <c r="C286" s="28"/>
    </row>
    <row r="287" spans="1:3" x14ac:dyDescent="0.25">
      <c r="A287" s="28"/>
      <c r="B287" s="28"/>
      <c r="C287" s="28"/>
    </row>
    <row r="288" spans="1:3" x14ac:dyDescent="0.25">
      <c r="A288" s="28"/>
      <c r="B288" s="28"/>
      <c r="C288" s="28"/>
    </row>
    <row r="289" spans="1:3" x14ac:dyDescent="0.25">
      <c r="A289" s="28"/>
      <c r="B289" s="28"/>
      <c r="C289" s="28"/>
    </row>
    <row r="290" spans="1:3" x14ac:dyDescent="0.25">
      <c r="A290" s="28"/>
      <c r="B290" s="28"/>
      <c r="C290" s="28"/>
    </row>
    <row r="291" spans="1:3" x14ac:dyDescent="0.25">
      <c r="A291" s="28"/>
      <c r="B291" s="28"/>
      <c r="C291" s="28"/>
    </row>
    <row r="292" spans="1:3" x14ac:dyDescent="0.25">
      <c r="A292" s="28"/>
      <c r="B292" s="28"/>
      <c r="C292" s="28"/>
    </row>
    <row r="293" spans="1:3" x14ac:dyDescent="0.25">
      <c r="A293" s="28"/>
      <c r="B293" s="28"/>
      <c r="C293" s="28"/>
    </row>
    <row r="294" spans="1:3" x14ac:dyDescent="0.25">
      <c r="A294" s="28"/>
      <c r="B294" s="28"/>
      <c r="C294" s="28"/>
    </row>
    <row r="295" spans="1:3" x14ac:dyDescent="0.25">
      <c r="A295" s="28"/>
      <c r="B295" s="28"/>
      <c r="C295" s="28"/>
    </row>
    <row r="296" spans="1:3" x14ac:dyDescent="0.25">
      <c r="A296" s="28"/>
      <c r="B296" s="28"/>
      <c r="C296" s="28"/>
    </row>
    <row r="297" spans="1:3" x14ac:dyDescent="0.25">
      <c r="A297" s="28"/>
      <c r="B297" s="28"/>
      <c r="C297" s="28"/>
    </row>
    <row r="298" spans="1:3" x14ac:dyDescent="0.25">
      <c r="A298" s="28"/>
      <c r="B298" s="28"/>
      <c r="C298" s="28"/>
    </row>
    <row r="299" spans="1:3" x14ac:dyDescent="0.25">
      <c r="A299" s="28"/>
      <c r="B299" s="28"/>
      <c r="C299" s="28"/>
    </row>
    <row r="300" spans="1:3" x14ac:dyDescent="0.25">
      <c r="A300" s="28"/>
      <c r="B300" s="28"/>
      <c r="C300" s="28"/>
    </row>
    <row r="301" spans="1:3" x14ac:dyDescent="0.25">
      <c r="A301" s="28"/>
      <c r="B301" s="28"/>
      <c r="C301" s="28"/>
    </row>
    <row r="302" spans="1:3" x14ac:dyDescent="0.25">
      <c r="A302" s="28"/>
      <c r="B302" s="28"/>
      <c r="C302" s="28"/>
    </row>
    <row r="303" spans="1:3" x14ac:dyDescent="0.25">
      <c r="A303" s="28"/>
      <c r="B303" s="28"/>
      <c r="C303" s="28"/>
    </row>
    <row r="304" spans="1:3" x14ac:dyDescent="0.25">
      <c r="A304" s="28"/>
      <c r="B304" s="28"/>
      <c r="C304" s="28"/>
    </row>
    <row r="305" spans="1:3" x14ac:dyDescent="0.25">
      <c r="A305" s="28"/>
      <c r="B305" s="28"/>
      <c r="C305" s="28"/>
    </row>
    <row r="306" spans="1:3" x14ac:dyDescent="0.25">
      <c r="A306" s="28"/>
      <c r="B306" s="28"/>
      <c r="C306" s="28"/>
    </row>
    <row r="307" spans="1:3" x14ac:dyDescent="0.25">
      <c r="A307" s="28"/>
      <c r="B307" s="28"/>
      <c r="C307" s="28"/>
    </row>
    <row r="308" spans="1:3" x14ac:dyDescent="0.25">
      <c r="A308" s="28"/>
      <c r="B308" s="28"/>
      <c r="C308" s="28"/>
    </row>
    <row r="309" spans="1:3" x14ac:dyDescent="0.25">
      <c r="A309" s="28"/>
      <c r="B309" s="28"/>
      <c r="C309" s="28"/>
    </row>
    <row r="310" spans="1:3" x14ac:dyDescent="0.25">
      <c r="A310" s="28"/>
      <c r="B310" s="28"/>
      <c r="C310" s="28"/>
    </row>
    <row r="311" spans="1:3" x14ac:dyDescent="0.25">
      <c r="A311" s="28"/>
      <c r="B311" s="28"/>
      <c r="C311" s="28"/>
    </row>
    <row r="312" spans="1:3" x14ac:dyDescent="0.25">
      <c r="A312" s="28"/>
      <c r="B312" s="28"/>
      <c r="C312" s="28"/>
    </row>
    <row r="313" spans="1:3" x14ac:dyDescent="0.25">
      <c r="A313" s="28"/>
      <c r="B313" s="28"/>
      <c r="C313" s="28"/>
    </row>
    <row r="314" spans="1:3" x14ac:dyDescent="0.25">
      <c r="A314" s="28"/>
      <c r="B314" s="28"/>
      <c r="C314" s="28"/>
    </row>
    <row r="315" spans="1:3" x14ac:dyDescent="0.25">
      <c r="A315" s="28"/>
      <c r="B315" s="28"/>
      <c r="C315" s="28"/>
    </row>
    <row r="316" spans="1:3" x14ac:dyDescent="0.25">
      <c r="A316" s="28"/>
      <c r="B316" s="28"/>
      <c r="C316" s="28"/>
    </row>
    <row r="317" spans="1:3" x14ac:dyDescent="0.25">
      <c r="A317" s="28"/>
      <c r="B317" s="28"/>
      <c r="C317" s="28"/>
    </row>
    <row r="318" spans="1:3" x14ac:dyDescent="0.25">
      <c r="A318" s="28"/>
      <c r="B318" s="28"/>
      <c r="C318" s="28"/>
    </row>
    <row r="319" spans="1:3" x14ac:dyDescent="0.25">
      <c r="A319" s="28"/>
      <c r="B319" s="28"/>
      <c r="C319" s="28"/>
    </row>
    <row r="320" spans="1:3" x14ac:dyDescent="0.25">
      <c r="A320" s="28"/>
      <c r="B320" s="28"/>
      <c r="C320" s="28"/>
    </row>
    <row r="321" spans="1:3" x14ac:dyDescent="0.25">
      <c r="A321" s="28"/>
      <c r="B321" s="28"/>
      <c r="C321" s="28"/>
    </row>
    <row r="322" spans="1:3" x14ac:dyDescent="0.25">
      <c r="A322" s="28"/>
      <c r="B322" s="28"/>
      <c r="C322" s="28"/>
    </row>
    <row r="323" spans="1:3" x14ac:dyDescent="0.25">
      <c r="A323" s="28"/>
      <c r="B323" s="28"/>
      <c r="C323" s="28"/>
    </row>
    <row r="324" spans="1:3" x14ac:dyDescent="0.25">
      <c r="A324" s="28"/>
      <c r="B324" s="28"/>
      <c r="C324" s="28"/>
    </row>
    <row r="325" spans="1:3" x14ac:dyDescent="0.25">
      <c r="A325" s="28"/>
      <c r="B325" s="28"/>
      <c r="C325" s="28"/>
    </row>
    <row r="326" spans="1:3" x14ac:dyDescent="0.25">
      <c r="A326" s="28"/>
      <c r="B326" s="28"/>
      <c r="C326" s="28"/>
    </row>
    <row r="327" spans="1:3" x14ac:dyDescent="0.25">
      <c r="A327" s="28"/>
      <c r="B327" s="28"/>
      <c r="C327" s="28"/>
    </row>
    <row r="328" spans="1:3" x14ac:dyDescent="0.25">
      <c r="A328" s="28"/>
      <c r="B328" s="28"/>
      <c r="C328" s="28"/>
    </row>
    <row r="329" spans="1:3" x14ac:dyDescent="0.25">
      <c r="A329" s="28"/>
      <c r="B329" s="28"/>
      <c r="C329" s="28"/>
    </row>
    <row r="330" spans="1:3" x14ac:dyDescent="0.25">
      <c r="A330" s="28"/>
      <c r="B330" s="28"/>
      <c r="C330" s="28"/>
    </row>
    <row r="331" spans="1:3" x14ac:dyDescent="0.25">
      <c r="A331" s="28"/>
      <c r="B331" s="28"/>
      <c r="C331" s="28"/>
    </row>
    <row r="332" spans="1:3" x14ac:dyDescent="0.25">
      <c r="A332" s="28"/>
      <c r="B332" s="28"/>
      <c r="C332" s="28"/>
    </row>
    <row r="333" spans="1:3" x14ac:dyDescent="0.25">
      <c r="A333" s="28"/>
      <c r="B333" s="28"/>
      <c r="C333" s="28"/>
    </row>
    <row r="334" spans="1:3" x14ac:dyDescent="0.25">
      <c r="A334" s="28"/>
      <c r="B334" s="28"/>
      <c r="C334" s="28"/>
    </row>
    <row r="335" spans="1:3" x14ac:dyDescent="0.25">
      <c r="A335" s="28"/>
      <c r="B335" s="28"/>
      <c r="C335" s="28"/>
    </row>
    <row r="336" spans="1:3" x14ac:dyDescent="0.25">
      <c r="A336" s="28"/>
      <c r="B336" s="28"/>
      <c r="C336" s="28"/>
    </row>
    <row r="337" spans="1:3" x14ac:dyDescent="0.25">
      <c r="A337" s="28"/>
      <c r="B337" s="28"/>
      <c r="C337" s="28"/>
    </row>
    <row r="338" spans="1:3" x14ac:dyDescent="0.25">
      <c r="A338" s="28"/>
      <c r="B338" s="28"/>
      <c r="C338" s="28"/>
    </row>
    <row r="339" spans="1:3" x14ac:dyDescent="0.25">
      <c r="A339" s="28"/>
      <c r="B339" s="28"/>
      <c r="C339" s="28"/>
    </row>
    <row r="340" spans="1:3" x14ac:dyDescent="0.25">
      <c r="A340" s="28"/>
      <c r="B340" s="28"/>
      <c r="C340" s="28"/>
    </row>
    <row r="341" spans="1:3" x14ac:dyDescent="0.25">
      <c r="A341" s="28"/>
      <c r="B341" s="28"/>
      <c r="C341" s="28"/>
    </row>
    <row r="342" spans="1:3" x14ac:dyDescent="0.25">
      <c r="A342" s="28"/>
      <c r="B342" s="28"/>
      <c r="C342" s="28"/>
    </row>
    <row r="343" spans="1:3" x14ac:dyDescent="0.25">
      <c r="A343" s="28"/>
      <c r="B343" s="28"/>
      <c r="C343" s="28"/>
    </row>
    <row r="344" spans="1:3" x14ac:dyDescent="0.25">
      <c r="A344" s="28"/>
      <c r="B344" s="28"/>
      <c r="C344" s="28"/>
    </row>
    <row r="345" spans="1:3" x14ac:dyDescent="0.25">
      <c r="A345" s="28"/>
      <c r="B345" s="28"/>
      <c r="C345" s="28"/>
    </row>
    <row r="346" spans="1:3" x14ac:dyDescent="0.25">
      <c r="A346" s="28"/>
      <c r="B346" s="28"/>
      <c r="C346" s="28"/>
    </row>
    <row r="347" spans="1:3" x14ac:dyDescent="0.25">
      <c r="A347" s="28"/>
      <c r="B347" s="28"/>
      <c r="C347" s="28"/>
    </row>
    <row r="348" spans="1:3" x14ac:dyDescent="0.25">
      <c r="A348" s="28"/>
      <c r="B348" s="28"/>
      <c r="C348" s="28"/>
    </row>
    <row r="349" spans="1:3" x14ac:dyDescent="0.25">
      <c r="A349" s="28"/>
      <c r="B349" s="28"/>
      <c r="C349" s="28"/>
    </row>
    <row r="350" spans="1:3" x14ac:dyDescent="0.25">
      <c r="A350" s="28"/>
      <c r="B350" s="28"/>
      <c r="C350" s="28"/>
    </row>
    <row r="351" spans="1:3" x14ac:dyDescent="0.25">
      <c r="A351" s="28"/>
      <c r="B351" s="28"/>
      <c r="C351" s="28"/>
    </row>
    <row r="352" spans="1:3" x14ac:dyDescent="0.25">
      <c r="A352" s="28"/>
      <c r="B352" s="28"/>
      <c r="C352" s="28"/>
    </row>
    <row r="353" spans="1:3" x14ac:dyDescent="0.25">
      <c r="A353" s="28"/>
      <c r="B353" s="28"/>
      <c r="C353" s="28"/>
    </row>
    <row r="354" spans="1:3" x14ac:dyDescent="0.25">
      <c r="A354" s="28"/>
      <c r="B354" s="28"/>
      <c r="C354" s="28"/>
    </row>
    <row r="355" spans="1:3" x14ac:dyDescent="0.25">
      <c r="A355" s="28"/>
      <c r="B355" s="28"/>
      <c r="C355" s="28"/>
    </row>
    <row r="356" spans="1:3" x14ac:dyDescent="0.25">
      <c r="A356" s="28"/>
      <c r="B356" s="28"/>
      <c r="C356" s="28"/>
    </row>
    <row r="357" spans="1:3" x14ac:dyDescent="0.25">
      <c r="A357" s="28"/>
      <c r="B357" s="28"/>
      <c r="C357" s="28"/>
    </row>
    <row r="358" spans="1:3" x14ac:dyDescent="0.25">
      <c r="A358" s="28"/>
      <c r="B358" s="28"/>
      <c r="C358" s="28"/>
    </row>
    <row r="359" spans="1:3" x14ac:dyDescent="0.25">
      <c r="A359" s="28"/>
      <c r="B359" s="28"/>
      <c r="C359" s="28"/>
    </row>
    <row r="360" spans="1:3" x14ac:dyDescent="0.25">
      <c r="A360" s="28"/>
      <c r="B360" s="28"/>
      <c r="C360" s="28"/>
    </row>
    <row r="361" spans="1:3" x14ac:dyDescent="0.25">
      <c r="A361" s="28"/>
      <c r="B361" s="28"/>
      <c r="C361" s="28"/>
    </row>
    <row r="362" spans="1:3" x14ac:dyDescent="0.25">
      <c r="A362" s="28"/>
      <c r="B362" s="28"/>
      <c r="C362" s="28"/>
    </row>
    <row r="363" spans="1:3" x14ac:dyDescent="0.25">
      <c r="A363" s="28"/>
      <c r="B363" s="28"/>
      <c r="C363" s="28"/>
    </row>
    <row r="364" spans="1:3" x14ac:dyDescent="0.25">
      <c r="A364" s="28"/>
      <c r="B364" s="28"/>
      <c r="C364" s="28"/>
    </row>
    <row r="365" spans="1:3" x14ac:dyDescent="0.25">
      <c r="A365" s="28"/>
      <c r="B365" s="28"/>
      <c r="C365" s="28"/>
    </row>
    <row r="366" spans="1:3" x14ac:dyDescent="0.25">
      <c r="A366" s="28"/>
      <c r="B366" s="28"/>
      <c r="C366" s="28"/>
    </row>
    <row r="367" spans="1:3" x14ac:dyDescent="0.25">
      <c r="A367" s="28"/>
      <c r="B367" s="28"/>
      <c r="C367" s="28"/>
    </row>
    <row r="368" spans="1:3" x14ac:dyDescent="0.25">
      <c r="A368" s="28"/>
      <c r="B368" s="28"/>
      <c r="C368" s="28"/>
    </row>
    <row r="369" spans="1:3" x14ac:dyDescent="0.25">
      <c r="A369" s="28"/>
      <c r="B369" s="28"/>
      <c r="C369" s="28"/>
    </row>
    <row r="370" spans="1:3" x14ac:dyDescent="0.25">
      <c r="A370" s="28"/>
      <c r="B370" s="28"/>
      <c r="C370" s="28"/>
    </row>
    <row r="371" spans="1:3" x14ac:dyDescent="0.25">
      <c r="A371" s="28"/>
      <c r="B371" s="28"/>
      <c r="C371" s="28"/>
    </row>
    <row r="372" spans="1:3" x14ac:dyDescent="0.25">
      <c r="A372" s="28"/>
      <c r="B372" s="28"/>
      <c r="C372" s="28"/>
    </row>
    <row r="373" spans="1:3" x14ac:dyDescent="0.25">
      <c r="A373" s="28"/>
      <c r="B373" s="28"/>
      <c r="C373" s="28"/>
    </row>
    <row r="374" spans="1:3" x14ac:dyDescent="0.25">
      <c r="A374" s="28"/>
      <c r="B374" s="28"/>
      <c r="C374" s="28"/>
    </row>
    <row r="375" spans="1:3" x14ac:dyDescent="0.25">
      <c r="A375" s="28"/>
      <c r="B375" s="28"/>
      <c r="C375" s="28"/>
    </row>
    <row r="376" spans="1:3" x14ac:dyDescent="0.25">
      <c r="A376" s="28"/>
      <c r="B376" s="28"/>
      <c r="C376" s="28"/>
    </row>
    <row r="377" spans="1:3" x14ac:dyDescent="0.25">
      <c r="A377" s="28"/>
      <c r="B377" s="28"/>
      <c r="C377" s="28"/>
    </row>
    <row r="378" spans="1:3" x14ac:dyDescent="0.25">
      <c r="A378" s="28"/>
      <c r="B378" s="28"/>
      <c r="C378" s="28"/>
    </row>
    <row r="379" spans="1:3" x14ac:dyDescent="0.25">
      <c r="A379" s="28"/>
      <c r="B379" s="28"/>
      <c r="C379" s="28"/>
    </row>
    <row r="380" spans="1:3" x14ac:dyDescent="0.25">
      <c r="A380" s="28"/>
      <c r="B380" s="28"/>
      <c r="C380" s="28"/>
    </row>
    <row r="381" spans="1:3" x14ac:dyDescent="0.25">
      <c r="A381" s="28"/>
      <c r="B381" s="28"/>
      <c r="C381" s="28"/>
    </row>
    <row r="382" spans="1:3" x14ac:dyDescent="0.25">
      <c r="A382" s="28"/>
      <c r="B382" s="28"/>
      <c r="C382" s="28"/>
    </row>
    <row r="383" spans="1:3" x14ac:dyDescent="0.25">
      <c r="A383" s="28"/>
      <c r="B383" s="28"/>
      <c r="C383" s="28"/>
    </row>
    <row r="384" spans="1:3" x14ac:dyDescent="0.25">
      <c r="A384" s="28"/>
      <c r="B384" s="28"/>
      <c r="C384" s="28"/>
    </row>
    <row r="385" spans="1:3" x14ac:dyDescent="0.25">
      <c r="A385" s="28"/>
      <c r="B385" s="28"/>
      <c r="C385" s="28"/>
    </row>
    <row r="386" spans="1:3" x14ac:dyDescent="0.25">
      <c r="A386" s="28"/>
      <c r="B386" s="28"/>
      <c r="C386" s="28"/>
    </row>
    <row r="387" spans="1:3" x14ac:dyDescent="0.25">
      <c r="A387" s="28"/>
      <c r="B387" s="28"/>
      <c r="C387" s="28"/>
    </row>
    <row r="388" spans="1:3" x14ac:dyDescent="0.25">
      <c r="A388" s="28"/>
      <c r="B388" s="28"/>
      <c r="C388" s="28"/>
    </row>
    <row r="389" spans="1:3" x14ac:dyDescent="0.25">
      <c r="A389" s="28"/>
      <c r="B389" s="28"/>
      <c r="C389" s="28"/>
    </row>
    <row r="390" spans="1:3" x14ac:dyDescent="0.25">
      <c r="A390" s="28"/>
      <c r="B390" s="28"/>
      <c r="C390" s="28"/>
    </row>
    <row r="391" spans="1:3" x14ac:dyDescent="0.25">
      <c r="A391" s="28"/>
      <c r="B391" s="28"/>
      <c r="C391" s="28"/>
    </row>
    <row r="392" spans="1:3" x14ac:dyDescent="0.25">
      <c r="A392" s="28"/>
      <c r="B392" s="28"/>
      <c r="C392" s="28"/>
    </row>
    <row r="393" spans="1:3" x14ac:dyDescent="0.25">
      <c r="A393" s="28"/>
      <c r="B393" s="28"/>
      <c r="C393" s="28"/>
    </row>
    <row r="394" spans="1:3" x14ac:dyDescent="0.25">
      <c r="A394" s="28"/>
      <c r="B394" s="28"/>
      <c r="C394" s="28"/>
    </row>
    <row r="395" spans="1:3" x14ac:dyDescent="0.25">
      <c r="A395" s="28"/>
      <c r="B395" s="28"/>
      <c r="C395" s="28"/>
    </row>
    <row r="396" spans="1:3" x14ac:dyDescent="0.25">
      <c r="A396" s="28"/>
      <c r="B396" s="28"/>
      <c r="C396" s="28"/>
    </row>
    <row r="397" spans="1:3" x14ac:dyDescent="0.25">
      <c r="A397" s="28"/>
      <c r="B397" s="28"/>
      <c r="C397" s="28"/>
    </row>
    <row r="398" spans="1:3" x14ac:dyDescent="0.25">
      <c r="A398" s="28"/>
      <c r="B398" s="28"/>
      <c r="C398" s="28"/>
    </row>
    <row r="399" spans="1:3" x14ac:dyDescent="0.25">
      <c r="A399" s="28"/>
      <c r="B399" s="28"/>
      <c r="C399" s="28"/>
    </row>
    <row r="400" spans="1:3" x14ac:dyDescent="0.25">
      <c r="A400" s="28"/>
      <c r="B400" s="28"/>
      <c r="C400" s="28"/>
    </row>
    <row r="401" spans="1:3" x14ac:dyDescent="0.25">
      <c r="A401" s="28"/>
      <c r="B401" s="28"/>
      <c r="C401" s="28"/>
    </row>
    <row r="402" spans="1:3" x14ac:dyDescent="0.25">
      <c r="A402" s="28"/>
      <c r="B402" s="28"/>
      <c r="C402" s="28"/>
    </row>
    <row r="403" spans="1:3" x14ac:dyDescent="0.25">
      <c r="A403" s="28"/>
      <c r="B403" s="28"/>
      <c r="C403" s="28"/>
    </row>
    <row r="404" spans="1:3" x14ac:dyDescent="0.25">
      <c r="A404" s="28"/>
      <c r="B404" s="28"/>
      <c r="C404" s="28"/>
    </row>
    <row r="405" spans="1:3" x14ac:dyDescent="0.25">
      <c r="A405" s="28"/>
      <c r="B405" s="28"/>
      <c r="C405" s="28"/>
    </row>
    <row r="406" spans="1:3" x14ac:dyDescent="0.25">
      <c r="A406" s="28"/>
      <c r="B406" s="28"/>
      <c r="C406" s="28"/>
    </row>
    <row r="407" spans="1:3" x14ac:dyDescent="0.25">
      <c r="A407" s="28"/>
      <c r="B407" s="28"/>
      <c r="C407" s="28"/>
    </row>
    <row r="408" spans="1:3" x14ac:dyDescent="0.25">
      <c r="A408" s="28"/>
      <c r="B408" s="28"/>
      <c r="C408" s="28"/>
    </row>
    <row r="409" spans="1:3" x14ac:dyDescent="0.25">
      <c r="A409" s="28"/>
      <c r="B409" s="28"/>
      <c r="C409" s="28"/>
    </row>
    <row r="410" spans="1:3" x14ac:dyDescent="0.25">
      <c r="A410" s="28"/>
      <c r="B410" s="28"/>
      <c r="C410" s="28"/>
    </row>
    <row r="411" spans="1:3" x14ac:dyDescent="0.25">
      <c r="A411" s="28"/>
      <c r="B411" s="28"/>
      <c r="C411" s="28"/>
    </row>
    <row r="412" spans="1:3" x14ac:dyDescent="0.25">
      <c r="A412" s="28"/>
      <c r="B412" s="28"/>
      <c r="C412" s="28"/>
    </row>
    <row r="413" spans="1:3" x14ac:dyDescent="0.25">
      <c r="A413" s="28"/>
      <c r="B413" s="28"/>
      <c r="C413" s="28"/>
    </row>
    <row r="414" spans="1:3" x14ac:dyDescent="0.25">
      <c r="A414" s="28"/>
      <c r="B414" s="28"/>
      <c r="C414" s="28"/>
    </row>
    <row r="415" spans="1:3" x14ac:dyDescent="0.25">
      <c r="A415" s="28"/>
      <c r="B415" s="28"/>
      <c r="C415" s="28"/>
    </row>
    <row r="416" spans="1:3" x14ac:dyDescent="0.25">
      <c r="A416" s="28"/>
      <c r="B416" s="28"/>
      <c r="C416" s="28"/>
    </row>
    <row r="417" spans="1:3" x14ac:dyDescent="0.25">
      <c r="A417" s="28"/>
      <c r="B417" s="28"/>
      <c r="C417" s="28"/>
    </row>
    <row r="418" spans="1:3" x14ac:dyDescent="0.25">
      <c r="A418" s="28"/>
      <c r="B418" s="28"/>
      <c r="C418" s="28"/>
    </row>
    <row r="419" spans="1:3" x14ac:dyDescent="0.25">
      <c r="A419" s="28"/>
      <c r="B419" s="28"/>
      <c r="C419" s="28"/>
    </row>
    <row r="420" spans="1:3" x14ac:dyDescent="0.25">
      <c r="A420" s="28"/>
      <c r="B420" s="28"/>
      <c r="C420" s="28"/>
    </row>
    <row r="421" spans="1:3" x14ac:dyDescent="0.25">
      <c r="A421" s="28"/>
      <c r="B421" s="28"/>
      <c r="C421" s="28"/>
    </row>
    <row r="422" spans="1:3" x14ac:dyDescent="0.25">
      <c r="A422" s="28"/>
      <c r="B422" s="28"/>
      <c r="C422" s="28"/>
    </row>
    <row r="423" spans="1:3" x14ac:dyDescent="0.25">
      <c r="A423" s="28"/>
      <c r="B423" s="28"/>
      <c r="C423" s="28"/>
    </row>
    <row r="424" spans="1:3" x14ac:dyDescent="0.25">
      <c r="A424" s="28"/>
      <c r="B424" s="28"/>
      <c r="C424" s="28"/>
    </row>
    <row r="425" spans="1:3" x14ac:dyDescent="0.25">
      <c r="A425" s="28"/>
      <c r="B425" s="28"/>
      <c r="C425" s="28"/>
    </row>
    <row r="426" spans="1:3" x14ac:dyDescent="0.25">
      <c r="A426" s="28"/>
      <c r="B426" s="28"/>
      <c r="C426" s="28"/>
    </row>
    <row r="427" spans="1:3" x14ac:dyDescent="0.25">
      <c r="A427" s="28"/>
      <c r="B427" s="28"/>
      <c r="C427" s="28"/>
    </row>
    <row r="428" spans="1:3" x14ac:dyDescent="0.25">
      <c r="A428" s="28"/>
      <c r="B428" s="28"/>
      <c r="C428" s="28"/>
    </row>
    <row r="429" spans="1:3" x14ac:dyDescent="0.25">
      <c r="A429" s="28"/>
      <c r="B429" s="28"/>
      <c r="C429" s="28"/>
    </row>
    <row r="430" spans="1:3" x14ac:dyDescent="0.25">
      <c r="A430" s="28"/>
      <c r="B430" s="28"/>
      <c r="C430" s="28"/>
    </row>
    <row r="431" spans="1:3" x14ac:dyDescent="0.25">
      <c r="A431" s="28"/>
      <c r="B431" s="28"/>
      <c r="C431" s="28"/>
    </row>
    <row r="432" spans="1:3" x14ac:dyDescent="0.25">
      <c r="A432" s="28"/>
      <c r="B432" s="28"/>
      <c r="C432" s="28"/>
    </row>
    <row r="433" spans="1:3" x14ac:dyDescent="0.25">
      <c r="A433" s="28"/>
      <c r="B433" s="28"/>
      <c r="C433" s="28"/>
    </row>
    <row r="434" spans="1:3" x14ac:dyDescent="0.25">
      <c r="A434" s="28"/>
      <c r="B434" s="28"/>
      <c r="C434" s="28"/>
    </row>
    <row r="435" spans="1:3" x14ac:dyDescent="0.25">
      <c r="A435" s="28"/>
      <c r="B435" s="28"/>
      <c r="C435" s="28"/>
    </row>
    <row r="436" spans="1:3" x14ac:dyDescent="0.25">
      <c r="A436" s="28"/>
      <c r="B436" s="28"/>
      <c r="C436" s="28"/>
    </row>
    <row r="437" spans="1:3" x14ac:dyDescent="0.25">
      <c r="A437" s="28"/>
      <c r="B437" s="28"/>
      <c r="C437" s="28"/>
    </row>
    <row r="438" spans="1:3" x14ac:dyDescent="0.25">
      <c r="A438" s="28"/>
      <c r="B438" s="28"/>
      <c r="C438" s="28"/>
    </row>
    <row r="439" spans="1:3" x14ac:dyDescent="0.25">
      <c r="A439" s="28"/>
      <c r="B439" s="28"/>
      <c r="C439" s="28"/>
    </row>
    <row r="440" spans="1:3" x14ac:dyDescent="0.25">
      <c r="A440" s="28"/>
      <c r="B440" s="28"/>
      <c r="C440" s="28"/>
    </row>
    <row r="441" spans="1:3" x14ac:dyDescent="0.25">
      <c r="A441" s="28"/>
      <c r="B441" s="28"/>
      <c r="C441" s="28"/>
    </row>
    <row r="442" spans="1:3" x14ac:dyDescent="0.25">
      <c r="A442" s="28"/>
      <c r="B442" s="28"/>
      <c r="C442" s="28"/>
    </row>
    <row r="443" spans="1:3" x14ac:dyDescent="0.25">
      <c r="A443" s="28"/>
      <c r="B443" s="28"/>
      <c r="C443" s="28"/>
    </row>
    <row r="444" spans="1:3" x14ac:dyDescent="0.25">
      <c r="A444" s="28"/>
      <c r="B444" s="28"/>
      <c r="C444" s="28"/>
    </row>
    <row r="445" spans="1:3" x14ac:dyDescent="0.25">
      <c r="A445" s="28"/>
      <c r="B445" s="28"/>
      <c r="C445" s="28"/>
    </row>
    <row r="446" spans="1:3" x14ac:dyDescent="0.25">
      <c r="A446" s="28"/>
      <c r="B446" s="28"/>
      <c r="C446" s="28"/>
    </row>
    <row r="447" spans="1:3" x14ac:dyDescent="0.25">
      <c r="A447" s="28"/>
      <c r="B447" s="28"/>
      <c r="C447" s="28"/>
    </row>
    <row r="448" spans="1:3" x14ac:dyDescent="0.25">
      <c r="A448" s="28"/>
      <c r="B448" s="28"/>
      <c r="C448" s="28"/>
    </row>
    <row r="449" spans="1:3" x14ac:dyDescent="0.25">
      <c r="A449" s="28"/>
      <c r="B449" s="28"/>
      <c r="C449" s="28"/>
    </row>
    <row r="450" spans="1:3" x14ac:dyDescent="0.25">
      <c r="A450" s="28"/>
      <c r="B450" s="28"/>
      <c r="C450" s="28"/>
    </row>
    <row r="451" spans="1:3" x14ac:dyDescent="0.25">
      <c r="A451" s="28"/>
      <c r="B451" s="28"/>
      <c r="C451" s="28"/>
    </row>
    <row r="452" spans="1:3" x14ac:dyDescent="0.25">
      <c r="A452" s="28"/>
      <c r="B452" s="28"/>
      <c r="C452" s="28"/>
    </row>
    <row r="453" spans="1:3" x14ac:dyDescent="0.25">
      <c r="A453" s="28"/>
      <c r="B453" s="28"/>
      <c r="C453" s="28"/>
    </row>
    <row r="454" spans="1:3" x14ac:dyDescent="0.25">
      <c r="A454" s="28"/>
      <c r="B454" s="28"/>
      <c r="C454" s="28"/>
    </row>
    <row r="455" spans="1:3" x14ac:dyDescent="0.25">
      <c r="A455" s="28"/>
      <c r="B455" s="28"/>
      <c r="C455" s="28"/>
    </row>
    <row r="456" spans="1:3" x14ac:dyDescent="0.25">
      <c r="A456" s="28"/>
      <c r="B456" s="28"/>
      <c r="C456" s="28"/>
    </row>
    <row r="457" spans="1:3" x14ac:dyDescent="0.25">
      <c r="A457" s="28"/>
      <c r="B457" s="28"/>
      <c r="C457" s="28"/>
    </row>
    <row r="458" spans="1:3" x14ac:dyDescent="0.25">
      <c r="A458" s="28"/>
      <c r="B458" s="28"/>
      <c r="C458" s="28"/>
    </row>
    <row r="459" spans="1:3" x14ac:dyDescent="0.25">
      <c r="A459" s="28"/>
      <c r="B459" s="28"/>
      <c r="C459" s="28"/>
    </row>
    <row r="460" spans="1:3" x14ac:dyDescent="0.25">
      <c r="A460" s="28"/>
      <c r="B460" s="28"/>
      <c r="C460" s="28"/>
    </row>
    <row r="461" spans="1:3" x14ac:dyDescent="0.25">
      <c r="A461" s="28"/>
      <c r="B461" s="28"/>
      <c r="C461" s="28"/>
    </row>
    <row r="462" spans="1:3" x14ac:dyDescent="0.25">
      <c r="A462" s="28"/>
      <c r="B462" s="28"/>
      <c r="C462" s="28"/>
    </row>
    <row r="463" spans="1:3" x14ac:dyDescent="0.25">
      <c r="A463" s="28"/>
      <c r="B463" s="28"/>
      <c r="C463" s="28"/>
    </row>
    <row r="464" spans="1:3" x14ac:dyDescent="0.25">
      <c r="A464" s="28"/>
      <c r="B464" s="28"/>
      <c r="C464" s="28"/>
    </row>
    <row r="465" spans="1:3" x14ac:dyDescent="0.25">
      <c r="A465" s="28"/>
      <c r="B465" s="28"/>
      <c r="C465" s="28"/>
    </row>
    <row r="466" spans="1:3" x14ac:dyDescent="0.25">
      <c r="A466" s="28"/>
      <c r="B466" s="28"/>
      <c r="C466" s="28"/>
    </row>
    <row r="467" spans="1:3" x14ac:dyDescent="0.25">
      <c r="A467" s="28"/>
      <c r="B467" s="28"/>
      <c r="C467" s="28"/>
    </row>
    <row r="468" spans="1:3" x14ac:dyDescent="0.25">
      <c r="A468" s="28"/>
      <c r="B468" s="28"/>
      <c r="C468" s="28"/>
    </row>
    <row r="469" spans="1:3" x14ac:dyDescent="0.25">
      <c r="A469" s="28"/>
      <c r="B469" s="28"/>
      <c r="C469" s="28"/>
    </row>
    <row r="470" spans="1:3" x14ac:dyDescent="0.25">
      <c r="A470" s="28"/>
      <c r="B470" s="28"/>
      <c r="C470" s="28"/>
    </row>
    <row r="471" spans="1:3" x14ac:dyDescent="0.25">
      <c r="A471" s="28"/>
      <c r="B471" s="28"/>
      <c r="C471" s="28"/>
    </row>
    <row r="472" spans="1:3" x14ac:dyDescent="0.25">
      <c r="A472" s="28"/>
      <c r="B472" s="28"/>
      <c r="C472" s="28"/>
    </row>
    <row r="473" spans="1:3" x14ac:dyDescent="0.25">
      <c r="A473" s="28"/>
      <c r="B473" s="28"/>
      <c r="C473" s="28"/>
    </row>
    <row r="474" spans="1:3" x14ac:dyDescent="0.25">
      <c r="A474" s="28"/>
      <c r="B474" s="28"/>
      <c r="C474" s="28"/>
    </row>
    <row r="475" spans="1:3" x14ac:dyDescent="0.25">
      <c r="A475" s="28"/>
      <c r="B475" s="28"/>
      <c r="C475" s="28"/>
    </row>
    <row r="476" spans="1:3" x14ac:dyDescent="0.25">
      <c r="A476" s="28"/>
      <c r="B476" s="28"/>
      <c r="C476" s="28"/>
    </row>
    <row r="477" spans="1:3" x14ac:dyDescent="0.25">
      <c r="A477" s="28"/>
      <c r="B477" s="28"/>
      <c r="C477" s="28"/>
    </row>
    <row r="478" spans="1:3" x14ac:dyDescent="0.25">
      <c r="A478" s="28"/>
      <c r="B478" s="28"/>
      <c r="C478" s="28"/>
    </row>
    <row r="479" spans="1:3" x14ac:dyDescent="0.25">
      <c r="A479" s="28"/>
      <c r="B479" s="28"/>
      <c r="C479" s="28"/>
    </row>
    <row r="480" spans="1:3" x14ac:dyDescent="0.25">
      <c r="A480" s="28"/>
      <c r="B480" s="28"/>
      <c r="C480" s="28"/>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59999389629810485"/>
  </sheetPr>
  <dimension ref="A1:ABA33"/>
  <sheetViews>
    <sheetView tabSelected="1" topLeftCell="G7" zoomScale="60" zoomScaleNormal="60" zoomScaleSheetLayoutView="20" workbookViewId="0">
      <selection activeCell="B11" sqref="B11"/>
    </sheetView>
  </sheetViews>
  <sheetFormatPr baseColWidth="10" defaultRowHeight="15" x14ac:dyDescent="0.25"/>
  <cols>
    <col min="1" max="1" width="44" customWidth="1"/>
    <col min="2" max="2" width="40.7109375" customWidth="1"/>
    <col min="3" max="6" width="12.7109375" customWidth="1"/>
    <col min="7" max="8" width="12.5703125" customWidth="1"/>
    <col min="9" max="9" width="12.7109375" customWidth="1"/>
    <col min="10" max="10" width="53.140625" customWidth="1"/>
    <col min="11" max="21" width="3.7109375" customWidth="1"/>
    <col min="22" max="22" width="25.7109375" style="4" customWidth="1"/>
    <col min="23" max="27" width="15.7109375" customWidth="1"/>
    <col min="28" max="28" width="42.140625" customWidth="1"/>
    <col min="29" max="29" width="42" customWidth="1"/>
    <col min="30" max="30" width="15.85546875" customWidth="1"/>
    <col min="31" max="31" width="21.7109375" customWidth="1"/>
  </cols>
  <sheetData>
    <row r="1" spans="1:729" ht="41.25" customHeight="1" x14ac:dyDescent="0.25">
      <c r="A1" s="205" t="s">
        <v>225</v>
      </c>
      <c r="B1" s="206"/>
      <c r="C1" s="206"/>
      <c r="D1" s="206"/>
      <c r="E1" s="206"/>
      <c r="F1" s="206"/>
      <c r="G1" s="206"/>
      <c r="H1" s="206"/>
      <c r="I1" s="207"/>
      <c r="J1" s="198"/>
      <c r="K1" s="201"/>
      <c r="L1" s="202"/>
      <c r="M1" s="202"/>
      <c r="N1" s="202"/>
      <c r="O1" s="202"/>
      <c r="P1" s="202"/>
      <c r="Q1" s="202"/>
      <c r="R1" s="202"/>
      <c r="S1" s="202"/>
      <c r="T1" s="202"/>
      <c r="U1" s="202"/>
      <c r="V1" s="202"/>
      <c r="W1" s="202"/>
      <c r="X1" s="202"/>
      <c r="Y1" s="202"/>
      <c r="Z1" s="202"/>
      <c r="AA1" s="202"/>
      <c r="AB1" s="202"/>
      <c r="AC1" s="202"/>
      <c r="AD1" s="202"/>
      <c r="AE1" s="202"/>
    </row>
    <row r="2" spans="1:729" ht="42" customHeight="1" thickBot="1" x14ac:dyDescent="0.3">
      <c r="A2" s="208"/>
      <c r="B2" s="209"/>
      <c r="C2" s="209"/>
      <c r="D2" s="209"/>
      <c r="E2" s="209"/>
      <c r="F2" s="209"/>
      <c r="G2" s="209"/>
      <c r="H2" s="209"/>
      <c r="I2" s="210"/>
      <c r="J2" s="199"/>
      <c r="K2" s="201"/>
      <c r="L2" s="202"/>
      <c r="M2" s="202"/>
      <c r="N2" s="202"/>
      <c r="O2" s="202"/>
      <c r="P2" s="202"/>
      <c r="Q2" s="202"/>
      <c r="R2" s="202"/>
      <c r="S2" s="202"/>
      <c r="T2" s="202"/>
      <c r="U2" s="202"/>
      <c r="V2" s="202"/>
      <c r="W2" s="202"/>
      <c r="X2" s="202"/>
      <c r="Y2" s="202"/>
      <c r="Z2" s="202"/>
      <c r="AA2" s="202"/>
      <c r="AB2" s="202"/>
      <c r="AC2" s="202"/>
      <c r="AD2" s="202"/>
      <c r="AE2" s="202"/>
    </row>
    <row r="3" spans="1:729" ht="37.5" customHeight="1" thickBot="1" x14ac:dyDescent="0.3">
      <c r="A3" s="18" t="s">
        <v>243</v>
      </c>
      <c r="B3" s="167" t="s">
        <v>90</v>
      </c>
      <c r="C3" s="168"/>
      <c r="D3" s="168"/>
      <c r="E3" s="168"/>
      <c r="F3" s="168"/>
      <c r="G3" s="168"/>
      <c r="H3" s="168"/>
      <c r="I3" s="169"/>
      <c r="J3" s="199"/>
      <c r="K3" s="201"/>
      <c r="L3" s="202"/>
      <c r="M3" s="202"/>
      <c r="N3" s="202"/>
      <c r="O3" s="202"/>
      <c r="P3" s="202"/>
      <c r="Q3" s="202"/>
      <c r="R3" s="202"/>
      <c r="S3" s="202"/>
      <c r="T3" s="202"/>
      <c r="U3" s="202"/>
      <c r="V3" s="202"/>
      <c r="W3" s="202"/>
      <c r="X3" s="202"/>
      <c r="Y3" s="202"/>
      <c r="Z3" s="202"/>
      <c r="AA3" s="202"/>
      <c r="AB3" s="202"/>
      <c r="AC3" s="202"/>
      <c r="AD3" s="202"/>
      <c r="AE3" s="202"/>
    </row>
    <row r="4" spans="1:729" ht="37.5" customHeight="1" thickBot="1" x14ac:dyDescent="0.3">
      <c r="A4" s="18" t="s">
        <v>70</v>
      </c>
      <c r="B4" s="167" t="s">
        <v>113</v>
      </c>
      <c r="C4" s="168"/>
      <c r="D4" s="168"/>
      <c r="E4" s="168"/>
      <c r="F4" s="168"/>
      <c r="G4" s="168"/>
      <c r="H4" s="168"/>
      <c r="I4" s="169"/>
      <c r="J4" s="199"/>
      <c r="K4" s="201"/>
      <c r="L4" s="202"/>
      <c r="M4" s="202"/>
      <c r="N4" s="202"/>
      <c r="O4" s="202"/>
      <c r="P4" s="202"/>
      <c r="Q4" s="202"/>
      <c r="R4" s="202"/>
      <c r="S4" s="202"/>
      <c r="T4" s="202"/>
      <c r="U4" s="202"/>
      <c r="V4" s="202"/>
      <c r="W4" s="202"/>
      <c r="X4" s="202"/>
      <c r="Y4" s="202"/>
      <c r="Z4" s="202"/>
      <c r="AA4" s="202"/>
      <c r="AB4" s="202"/>
      <c r="AC4" s="202"/>
      <c r="AD4" s="202"/>
      <c r="AE4" s="202"/>
    </row>
    <row r="5" spans="1:729" ht="46.5" customHeight="1" thickBot="1" x14ac:dyDescent="0.3">
      <c r="A5" s="33" t="s">
        <v>224</v>
      </c>
      <c r="B5" s="32">
        <v>41928</v>
      </c>
      <c r="C5" s="184" t="s">
        <v>80</v>
      </c>
      <c r="D5" s="185"/>
      <c r="E5" s="182">
        <v>42654</v>
      </c>
      <c r="F5" s="182"/>
      <c r="G5" s="183"/>
      <c r="H5" s="20" t="s">
        <v>79</v>
      </c>
      <c r="I5" s="19">
        <v>2</v>
      </c>
      <c r="J5" s="200"/>
      <c r="K5" s="203"/>
      <c r="L5" s="204"/>
      <c r="M5" s="204"/>
      <c r="N5" s="204"/>
      <c r="O5" s="204"/>
      <c r="P5" s="204"/>
      <c r="Q5" s="204"/>
      <c r="R5" s="204"/>
      <c r="S5" s="204"/>
      <c r="T5" s="204"/>
      <c r="U5" s="204"/>
      <c r="V5" s="204"/>
      <c r="W5" s="204"/>
      <c r="X5" s="204"/>
      <c r="Y5" s="204"/>
      <c r="Z5" s="204"/>
      <c r="AA5" s="204"/>
      <c r="AB5" s="204"/>
      <c r="AC5" s="204"/>
      <c r="AD5" s="204"/>
      <c r="AE5" s="204"/>
    </row>
    <row r="6" spans="1:729" ht="188.25" customHeight="1" thickBot="1" x14ac:dyDescent="0.3">
      <c r="A6" s="153" t="s">
        <v>82</v>
      </c>
      <c r="B6" s="156" t="s">
        <v>40</v>
      </c>
      <c r="C6" s="167" t="s">
        <v>42</v>
      </c>
      <c r="D6" s="168"/>
      <c r="E6" s="168"/>
      <c r="F6" s="168"/>
      <c r="G6" s="168"/>
      <c r="H6" s="168"/>
      <c r="I6" s="169"/>
      <c r="J6" s="170" t="s">
        <v>29</v>
      </c>
      <c r="K6" s="176" t="s">
        <v>68</v>
      </c>
      <c r="L6" s="150" t="s">
        <v>69</v>
      </c>
      <c r="M6" s="147" t="s">
        <v>78</v>
      </c>
      <c r="N6" s="150" t="s">
        <v>64</v>
      </c>
      <c r="O6" s="147" t="s">
        <v>63</v>
      </c>
      <c r="P6" s="150" t="s">
        <v>62</v>
      </c>
      <c r="Q6" s="147" t="s">
        <v>61</v>
      </c>
      <c r="R6" s="150" t="s">
        <v>71</v>
      </c>
      <c r="S6" s="147" t="s">
        <v>60</v>
      </c>
      <c r="T6" s="150" t="s">
        <v>59</v>
      </c>
      <c r="U6" s="147" t="s">
        <v>58</v>
      </c>
      <c r="V6" s="173" t="s">
        <v>39</v>
      </c>
      <c r="W6" s="195" t="s">
        <v>230</v>
      </c>
      <c r="X6" s="196"/>
      <c r="Y6" s="196"/>
      <c r="Z6" s="197"/>
      <c r="AA6" s="16" t="s">
        <v>53</v>
      </c>
      <c r="AB6" s="211" t="s">
        <v>233</v>
      </c>
      <c r="AC6" s="212"/>
      <c r="AD6" s="212"/>
      <c r="AE6" s="213"/>
    </row>
    <row r="7" spans="1:729" ht="18" customHeight="1" thickBot="1" x14ac:dyDescent="0.3">
      <c r="A7" s="154"/>
      <c r="B7" s="157"/>
      <c r="C7" s="162" t="s">
        <v>44</v>
      </c>
      <c r="D7" s="163"/>
      <c r="E7" s="163"/>
      <c r="F7" s="163"/>
      <c r="G7" s="164"/>
      <c r="H7" s="165" t="s">
        <v>45</v>
      </c>
      <c r="I7" s="166"/>
      <c r="J7" s="171"/>
      <c r="K7" s="177"/>
      <c r="L7" s="151"/>
      <c r="M7" s="148"/>
      <c r="N7" s="151"/>
      <c r="O7" s="148"/>
      <c r="P7" s="151"/>
      <c r="Q7" s="148"/>
      <c r="R7" s="151"/>
      <c r="S7" s="148"/>
      <c r="T7" s="151"/>
      <c r="U7" s="148"/>
      <c r="V7" s="174"/>
      <c r="W7" s="192" t="s">
        <v>73</v>
      </c>
      <c r="X7" s="189" t="s">
        <v>74</v>
      </c>
      <c r="Y7" s="186" t="s">
        <v>75</v>
      </c>
      <c r="Z7" s="224" t="s">
        <v>76</v>
      </c>
      <c r="AA7" s="186" t="s">
        <v>77</v>
      </c>
      <c r="AB7" s="214" t="s">
        <v>226</v>
      </c>
      <c r="AC7" s="216" t="s">
        <v>227</v>
      </c>
      <c r="AD7" s="218" t="s">
        <v>228</v>
      </c>
      <c r="AE7" s="220" t="s">
        <v>229</v>
      </c>
    </row>
    <row r="8" spans="1:729" ht="18" customHeight="1" thickBot="1" x14ac:dyDescent="0.3">
      <c r="A8" s="154"/>
      <c r="B8" s="157"/>
      <c r="C8" s="159" t="s">
        <v>43</v>
      </c>
      <c r="D8" s="160"/>
      <c r="E8" s="160"/>
      <c r="F8" s="160"/>
      <c r="G8" s="160"/>
      <c r="H8" s="160"/>
      <c r="I8" s="161"/>
      <c r="J8" s="171"/>
      <c r="K8" s="177"/>
      <c r="L8" s="151"/>
      <c r="M8" s="148"/>
      <c r="N8" s="151"/>
      <c r="O8" s="148"/>
      <c r="P8" s="151"/>
      <c r="Q8" s="148"/>
      <c r="R8" s="151"/>
      <c r="S8" s="148"/>
      <c r="T8" s="151"/>
      <c r="U8" s="148"/>
      <c r="V8" s="174"/>
      <c r="W8" s="193"/>
      <c r="X8" s="190"/>
      <c r="Y8" s="187"/>
      <c r="Z8" s="225"/>
      <c r="AA8" s="222"/>
      <c r="AB8" s="214"/>
      <c r="AC8" s="216"/>
      <c r="AD8" s="218"/>
      <c r="AE8" s="220"/>
    </row>
    <row r="9" spans="1:729" ht="18" customHeight="1" thickBot="1" x14ac:dyDescent="0.3">
      <c r="A9" s="155"/>
      <c r="B9" s="158"/>
      <c r="C9" s="2" t="s">
        <v>46</v>
      </c>
      <c r="D9" s="3" t="s">
        <v>47</v>
      </c>
      <c r="E9" s="2" t="s">
        <v>48</v>
      </c>
      <c r="F9" s="3" t="s">
        <v>49</v>
      </c>
      <c r="G9" s="2" t="s">
        <v>50</v>
      </c>
      <c r="H9" s="3" t="s">
        <v>51</v>
      </c>
      <c r="I9" s="2" t="s">
        <v>52</v>
      </c>
      <c r="J9" s="172"/>
      <c r="K9" s="178"/>
      <c r="L9" s="152"/>
      <c r="M9" s="149"/>
      <c r="N9" s="152"/>
      <c r="O9" s="149"/>
      <c r="P9" s="152"/>
      <c r="Q9" s="149"/>
      <c r="R9" s="152"/>
      <c r="S9" s="149"/>
      <c r="T9" s="152"/>
      <c r="U9" s="149"/>
      <c r="V9" s="175"/>
      <c r="W9" s="194"/>
      <c r="X9" s="191"/>
      <c r="Y9" s="188"/>
      <c r="Z9" s="226"/>
      <c r="AA9" s="223"/>
      <c r="AB9" s="215"/>
      <c r="AC9" s="217"/>
      <c r="AD9" s="219"/>
      <c r="AE9" s="221"/>
    </row>
    <row r="10" spans="1:729" ht="7.5" customHeight="1" thickBot="1" x14ac:dyDescent="0.3">
      <c r="A10" s="17"/>
      <c r="B10" s="6"/>
      <c r="C10" s="7"/>
      <c r="D10" s="7"/>
      <c r="E10" s="7"/>
      <c r="F10" s="7"/>
      <c r="G10" s="7"/>
      <c r="H10" s="7"/>
      <c r="I10" s="7"/>
      <c r="J10" s="6"/>
      <c r="K10" s="8"/>
      <c r="L10" s="9"/>
      <c r="M10" s="9"/>
      <c r="N10" s="9"/>
      <c r="O10" s="9"/>
      <c r="P10" s="9"/>
      <c r="Q10" s="9"/>
      <c r="R10" s="9"/>
      <c r="S10" s="9"/>
      <c r="T10" s="9"/>
      <c r="U10" s="9"/>
      <c r="V10" s="6"/>
      <c r="W10" s="7"/>
      <c r="X10" s="7"/>
      <c r="Y10" s="7"/>
      <c r="Z10" s="7"/>
      <c r="AA10" s="10"/>
      <c r="AB10" s="11"/>
      <c r="AC10" s="11"/>
      <c r="AD10" s="11"/>
      <c r="AE10" s="12"/>
    </row>
    <row r="11" spans="1:729" s="5" customFormat="1" ht="73.5" customHeight="1" x14ac:dyDescent="0.25">
      <c r="A11" s="113" t="s">
        <v>92</v>
      </c>
      <c r="B11" s="36" t="s">
        <v>66</v>
      </c>
      <c r="C11" s="45">
        <v>0</v>
      </c>
      <c r="D11" s="45">
        <v>1</v>
      </c>
      <c r="E11" s="45">
        <v>1</v>
      </c>
      <c r="F11" s="45">
        <v>0</v>
      </c>
      <c r="G11" s="45">
        <v>0</v>
      </c>
      <c r="H11" s="45">
        <v>1</v>
      </c>
      <c r="I11" s="45">
        <v>0</v>
      </c>
      <c r="J11" s="14" t="s">
        <v>244</v>
      </c>
      <c r="K11" s="41">
        <v>1</v>
      </c>
      <c r="L11" s="41">
        <v>2</v>
      </c>
      <c r="M11" s="41">
        <v>1</v>
      </c>
      <c r="N11" s="41">
        <v>2</v>
      </c>
      <c r="O11" s="41">
        <v>2</v>
      </c>
      <c r="P11" s="41">
        <v>2</v>
      </c>
      <c r="Q11" s="41">
        <v>2</v>
      </c>
      <c r="R11" s="41">
        <v>2</v>
      </c>
      <c r="S11" s="41">
        <v>1</v>
      </c>
      <c r="T11" s="41">
        <v>1</v>
      </c>
      <c r="U11" s="41">
        <v>2</v>
      </c>
      <c r="V11" s="13">
        <f>K11*((3*L11)+(2*M11)+N11+O11+P11+Q11+R11+S11+T11+U11)</f>
        <v>22</v>
      </c>
      <c r="W11" s="90">
        <v>1</v>
      </c>
      <c r="X11" s="87"/>
      <c r="Y11" s="84"/>
      <c r="Z11" s="93"/>
      <c r="AA11" s="45" t="s">
        <v>231</v>
      </c>
      <c r="AB11" s="114" t="s">
        <v>245</v>
      </c>
      <c r="AC11" s="45"/>
      <c r="AD11" s="45"/>
      <c r="AE11" s="51"/>
    </row>
    <row r="12" spans="1:729" ht="159.75" customHeight="1" x14ac:dyDescent="0.3">
      <c r="A12" s="34" t="s">
        <v>92</v>
      </c>
      <c r="B12" s="37" t="s">
        <v>107</v>
      </c>
      <c r="C12" s="48">
        <v>0</v>
      </c>
      <c r="D12" s="48">
        <v>1</v>
      </c>
      <c r="E12" s="48">
        <v>1</v>
      </c>
      <c r="F12" s="48">
        <v>1</v>
      </c>
      <c r="G12" s="48">
        <v>1</v>
      </c>
      <c r="H12" s="48">
        <v>1</v>
      </c>
      <c r="I12" s="48">
        <v>0</v>
      </c>
      <c r="J12" s="112" t="s">
        <v>246</v>
      </c>
      <c r="K12" s="42">
        <v>1</v>
      </c>
      <c r="L12" s="42">
        <v>2</v>
      </c>
      <c r="M12" s="42">
        <v>2</v>
      </c>
      <c r="N12" s="42">
        <v>2</v>
      </c>
      <c r="O12" s="42">
        <v>4</v>
      </c>
      <c r="P12" s="42">
        <v>4</v>
      </c>
      <c r="Q12" s="42">
        <v>4</v>
      </c>
      <c r="R12" s="42">
        <v>2</v>
      </c>
      <c r="S12" s="42">
        <v>4</v>
      </c>
      <c r="T12" s="42">
        <v>1</v>
      </c>
      <c r="U12" s="42">
        <v>2</v>
      </c>
      <c r="V12" s="13">
        <f>K12*((3*L12)+(2*M12)+N12+O12+P12+Q12+R12+S12+T12+U12)</f>
        <v>33</v>
      </c>
      <c r="W12" s="91"/>
      <c r="X12" s="88">
        <v>1</v>
      </c>
      <c r="Y12" s="85"/>
      <c r="Z12" s="94"/>
      <c r="AA12" s="46" t="s">
        <v>231</v>
      </c>
      <c r="AB12" s="115"/>
      <c r="AC12" s="115" t="s">
        <v>247</v>
      </c>
      <c r="AD12" s="46"/>
      <c r="AE12" s="52"/>
    </row>
    <row r="13" spans="1:729" ht="20.100000000000001" customHeight="1" x14ac:dyDescent="0.3">
      <c r="A13" s="34"/>
      <c r="B13" s="37"/>
      <c r="C13" s="49"/>
      <c r="D13" s="49"/>
      <c r="E13" s="49"/>
      <c r="F13" s="49"/>
      <c r="G13" s="49"/>
      <c r="H13" s="49"/>
      <c r="I13" s="49"/>
      <c r="J13" s="39"/>
      <c r="K13" s="42"/>
      <c r="L13" s="42"/>
      <c r="M13" s="42"/>
      <c r="N13" s="42"/>
      <c r="O13" s="42"/>
      <c r="P13" s="42"/>
      <c r="Q13" s="42"/>
      <c r="R13" s="42"/>
      <c r="S13" s="42"/>
      <c r="T13" s="42"/>
      <c r="U13" s="42"/>
      <c r="V13" s="13">
        <f t="shared" ref="V13:V30" si="0">K13*((3*L13)+(2*M13)+N13+O13+P13+Q13+R13+S13+T13+U13)</f>
        <v>0</v>
      </c>
      <c r="W13" s="91"/>
      <c r="X13" s="88"/>
      <c r="Y13" s="85"/>
      <c r="Z13" s="94"/>
      <c r="AA13" s="46"/>
      <c r="AB13" s="46"/>
      <c r="AC13" s="46"/>
      <c r="AD13" s="46"/>
      <c r="AE13" s="52"/>
    </row>
    <row r="14" spans="1:729" ht="20.100000000000001" customHeight="1" thickBot="1" x14ac:dyDescent="0.35">
      <c r="A14" s="35"/>
      <c r="B14" s="38"/>
      <c r="C14" s="50"/>
      <c r="D14" s="50"/>
      <c r="E14" s="50"/>
      <c r="F14" s="50"/>
      <c r="G14" s="50"/>
      <c r="H14" s="50"/>
      <c r="I14" s="50"/>
      <c r="J14" s="40"/>
      <c r="K14" s="43"/>
      <c r="L14" s="43"/>
      <c r="M14" s="43"/>
      <c r="N14" s="43"/>
      <c r="O14" s="43"/>
      <c r="P14" s="43"/>
      <c r="Q14" s="43"/>
      <c r="R14" s="43"/>
      <c r="S14" s="43"/>
      <c r="T14" s="43"/>
      <c r="U14" s="43"/>
      <c r="V14" s="15">
        <f t="shared" si="0"/>
        <v>0</v>
      </c>
      <c r="W14" s="92"/>
      <c r="X14" s="89"/>
      <c r="Y14" s="86"/>
      <c r="Z14" s="95"/>
      <c r="AA14" s="47"/>
      <c r="AB14" s="47"/>
      <c r="AC14" s="47"/>
      <c r="AD14" s="47"/>
      <c r="AE14" s="53"/>
    </row>
    <row r="15" spans="1:729" s="83" customFormat="1" ht="39.950000000000003" customHeight="1" thickBot="1" x14ac:dyDescent="0.3">
      <c r="A15" s="116" t="s">
        <v>237</v>
      </c>
      <c r="B15" s="117"/>
      <c r="C15" s="78">
        <f t="shared" ref="C15:I15" si="1">SUM(C11:C14)</f>
        <v>0</v>
      </c>
      <c r="D15" s="78">
        <f t="shared" si="1"/>
        <v>2</v>
      </c>
      <c r="E15" s="78">
        <f t="shared" si="1"/>
        <v>2</v>
      </c>
      <c r="F15" s="78">
        <f t="shared" si="1"/>
        <v>1</v>
      </c>
      <c r="G15" s="78">
        <f t="shared" si="1"/>
        <v>1</v>
      </c>
      <c r="H15" s="78">
        <f t="shared" si="1"/>
        <v>2</v>
      </c>
      <c r="I15" s="78">
        <f t="shared" si="1"/>
        <v>0</v>
      </c>
      <c r="J15" s="79" t="s">
        <v>237</v>
      </c>
      <c r="K15" s="80">
        <f>SUM(K11:K14)</f>
        <v>2</v>
      </c>
      <c r="L15" s="80">
        <f>SUM(L11:L14)*3</f>
        <v>12</v>
      </c>
      <c r="M15" s="80">
        <f>SUM(M11:M14)*2</f>
        <v>6</v>
      </c>
      <c r="N15" s="80">
        <f t="shared" ref="N15:U15" si="2">SUM(N11:N14)</f>
        <v>4</v>
      </c>
      <c r="O15" s="80">
        <f t="shared" si="2"/>
        <v>6</v>
      </c>
      <c r="P15" s="80">
        <f t="shared" si="2"/>
        <v>6</v>
      </c>
      <c r="Q15" s="80">
        <f t="shared" si="2"/>
        <v>6</v>
      </c>
      <c r="R15" s="80">
        <f t="shared" si="2"/>
        <v>4</v>
      </c>
      <c r="S15" s="80">
        <f t="shared" si="2"/>
        <v>5</v>
      </c>
      <c r="T15" s="80">
        <f t="shared" si="2"/>
        <v>2</v>
      </c>
      <c r="U15" s="80">
        <f t="shared" si="2"/>
        <v>4</v>
      </c>
      <c r="V15" s="79" t="s">
        <v>237</v>
      </c>
      <c r="W15" s="81">
        <f>SUM(W11:W14)</f>
        <v>1</v>
      </c>
      <c r="X15" s="81">
        <f>SUM(X11:X14)</f>
        <v>1</v>
      </c>
      <c r="Y15" s="81">
        <f>SUM(Y11:Y14)</f>
        <v>0</v>
      </c>
      <c r="Z15" s="81">
        <f>SUM(Z11:Z14)</f>
        <v>0</v>
      </c>
      <c r="AA15" s="118" t="s">
        <v>238</v>
      </c>
      <c r="AB15" s="119"/>
      <c r="AC15" s="120"/>
      <c r="AD15" s="121">
        <f>(W15+X15+Y15+Z15+W31+X31+Y31+Z31)/4</f>
        <v>0.5</v>
      </c>
      <c r="AE15" s="122"/>
      <c r="AF15" s="82"/>
      <c r="AG15" s="82"/>
      <c r="AH15" s="82"/>
      <c r="AI15" s="82"/>
      <c r="AJ15" s="82"/>
      <c r="AK15" s="82"/>
      <c r="AL15" s="82"/>
      <c r="AM15" s="82"/>
      <c r="AN15" s="82"/>
      <c r="AO15" s="82"/>
      <c r="AP15" s="82"/>
      <c r="AQ15" s="82"/>
      <c r="AR15" s="82"/>
      <c r="AS15" s="82"/>
      <c r="AT15" s="82"/>
      <c r="AU15" s="82"/>
      <c r="AV15" s="82"/>
      <c r="AW15" s="82"/>
      <c r="AX15" s="82"/>
      <c r="AY15" s="82"/>
      <c r="AZ15" s="82"/>
      <c r="BA15" s="82"/>
      <c r="BB15" s="82"/>
      <c r="BC15" s="82"/>
      <c r="BD15" s="82"/>
      <c r="BE15" s="82"/>
      <c r="BF15" s="82"/>
      <c r="BG15" s="82"/>
      <c r="BH15" s="82"/>
      <c r="BI15" s="82"/>
      <c r="BJ15" s="82"/>
      <c r="BK15" s="82"/>
      <c r="BL15" s="82"/>
      <c r="BM15" s="82"/>
      <c r="BN15" s="82"/>
      <c r="BO15" s="82"/>
      <c r="BP15" s="82"/>
      <c r="BQ15" s="82"/>
      <c r="BR15" s="82"/>
      <c r="BS15" s="82"/>
      <c r="BT15" s="82"/>
      <c r="BU15" s="82"/>
      <c r="BV15" s="82"/>
      <c r="BW15" s="82"/>
      <c r="BX15" s="82"/>
      <c r="BY15" s="82"/>
      <c r="BZ15" s="82"/>
      <c r="CA15" s="82"/>
      <c r="CB15" s="82"/>
      <c r="CC15" s="82"/>
      <c r="CD15" s="82"/>
      <c r="CE15" s="82"/>
      <c r="CF15" s="82"/>
      <c r="CG15" s="82"/>
      <c r="CH15" s="82"/>
      <c r="CI15" s="82"/>
      <c r="CJ15" s="82"/>
      <c r="CK15" s="82"/>
      <c r="CL15" s="82"/>
      <c r="CM15" s="82"/>
      <c r="CN15" s="82"/>
      <c r="CO15" s="82"/>
      <c r="CP15" s="82"/>
      <c r="CQ15" s="82"/>
      <c r="CR15" s="82"/>
      <c r="CS15" s="82"/>
      <c r="CT15" s="82"/>
      <c r="CU15" s="82"/>
      <c r="CV15" s="82"/>
      <c r="CW15" s="82"/>
      <c r="CX15" s="82"/>
      <c r="CY15" s="82"/>
      <c r="CZ15" s="82"/>
      <c r="DA15" s="82"/>
      <c r="DB15" s="82"/>
      <c r="DC15" s="82"/>
      <c r="DD15" s="82"/>
      <c r="DE15" s="82"/>
      <c r="DF15" s="82"/>
      <c r="DG15" s="82"/>
      <c r="DH15" s="82"/>
      <c r="DI15" s="82"/>
      <c r="DJ15" s="82"/>
      <c r="DK15" s="82"/>
      <c r="DL15" s="82"/>
      <c r="DM15" s="82"/>
      <c r="DN15" s="82"/>
      <c r="DO15" s="82"/>
      <c r="DP15" s="82"/>
      <c r="DQ15" s="82"/>
      <c r="DR15" s="82"/>
      <c r="DS15" s="82"/>
      <c r="DT15" s="82"/>
      <c r="DU15" s="82"/>
      <c r="DV15" s="82"/>
      <c r="DW15" s="82"/>
      <c r="DX15" s="82"/>
      <c r="DY15" s="82"/>
      <c r="DZ15" s="82"/>
      <c r="EA15" s="82"/>
      <c r="EB15" s="82"/>
      <c r="EC15" s="82"/>
      <c r="ED15" s="82"/>
      <c r="EE15" s="82"/>
      <c r="EF15" s="82"/>
      <c r="EG15" s="82"/>
      <c r="EH15" s="82"/>
      <c r="EI15" s="82"/>
      <c r="EJ15" s="82"/>
      <c r="EK15" s="82"/>
      <c r="EL15" s="82"/>
      <c r="EM15" s="82"/>
      <c r="EN15" s="82"/>
      <c r="EO15" s="82"/>
      <c r="EP15" s="82"/>
      <c r="EQ15" s="82"/>
      <c r="ER15" s="82"/>
      <c r="ES15" s="82"/>
      <c r="ET15" s="82"/>
      <c r="EU15" s="82"/>
      <c r="EV15" s="82"/>
      <c r="EW15" s="82"/>
      <c r="EX15" s="82"/>
      <c r="EY15" s="82"/>
      <c r="EZ15" s="82"/>
      <c r="FA15" s="82"/>
      <c r="FB15" s="82"/>
      <c r="FC15" s="82"/>
      <c r="FD15" s="82"/>
      <c r="FE15" s="82"/>
      <c r="FF15" s="82"/>
      <c r="FG15" s="82"/>
      <c r="FH15" s="82"/>
      <c r="FI15" s="82"/>
      <c r="FJ15" s="82"/>
      <c r="FK15" s="82"/>
      <c r="FL15" s="82"/>
      <c r="FM15" s="82"/>
      <c r="FN15" s="82"/>
      <c r="FO15" s="82"/>
      <c r="FP15" s="82"/>
      <c r="FQ15" s="82"/>
      <c r="FR15" s="82"/>
      <c r="FS15" s="82"/>
      <c r="FT15" s="82"/>
      <c r="FU15" s="82"/>
      <c r="FV15" s="82"/>
      <c r="FW15" s="82"/>
      <c r="FX15" s="82"/>
      <c r="FY15" s="82"/>
      <c r="FZ15" s="82"/>
      <c r="GA15" s="82"/>
      <c r="GB15" s="82"/>
      <c r="GC15" s="82"/>
      <c r="GD15" s="82"/>
      <c r="GE15" s="82"/>
      <c r="GF15" s="82"/>
      <c r="GG15" s="82"/>
      <c r="GH15" s="82"/>
      <c r="GI15" s="82"/>
      <c r="GJ15" s="82"/>
      <c r="GK15" s="82"/>
      <c r="GL15" s="82"/>
      <c r="GM15" s="82"/>
      <c r="GN15" s="82"/>
      <c r="GO15" s="82"/>
      <c r="GP15" s="82"/>
      <c r="GQ15" s="82"/>
      <c r="GR15" s="82"/>
      <c r="GS15" s="82"/>
      <c r="GT15" s="82"/>
      <c r="GU15" s="82"/>
      <c r="GV15" s="82"/>
      <c r="GW15" s="82"/>
      <c r="GX15" s="82"/>
      <c r="GY15" s="82"/>
      <c r="GZ15" s="82"/>
      <c r="HA15" s="82"/>
      <c r="HB15" s="82"/>
      <c r="HC15" s="82"/>
      <c r="HD15" s="82"/>
      <c r="HE15" s="82"/>
      <c r="HF15" s="82"/>
      <c r="HG15" s="82"/>
      <c r="HH15" s="82"/>
      <c r="HI15" s="82"/>
      <c r="HJ15" s="82"/>
      <c r="HK15" s="82"/>
      <c r="HL15" s="82"/>
      <c r="HM15" s="82"/>
      <c r="HN15" s="82"/>
      <c r="HO15" s="82"/>
      <c r="HP15" s="82"/>
      <c r="HQ15" s="82"/>
      <c r="HR15" s="82"/>
      <c r="HS15" s="82"/>
      <c r="HT15" s="82"/>
      <c r="HU15" s="82"/>
      <c r="HV15" s="82"/>
      <c r="HW15" s="82"/>
      <c r="HX15" s="82"/>
      <c r="HY15" s="82"/>
      <c r="HZ15" s="82"/>
      <c r="IA15" s="82"/>
      <c r="IB15" s="82"/>
      <c r="IC15" s="82"/>
      <c r="ID15" s="82"/>
      <c r="IE15" s="82"/>
      <c r="IF15" s="82"/>
      <c r="IG15" s="82"/>
      <c r="IH15" s="82"/>
      <c r="II15" s="82"/>
      <c r="IJ15" s="82"/>
      <c r="IK15" s="82"/>
      <c r="IL15" s="82"/>
      <c r="IM15" s="82"/>
      <c r="IN15" s="82"/>
      <c r="IO15" s="82"/>
      <c r="IP15" s="82"/>
      <c r="IQ15" s="82"/>
      <c r="IR15" s="82"/>
      <c r="IS15" s="82"/>
      <c r="IT15" s="82"/>
      <c r="IU15" s="82"/>
      <c r="IV15" s="82"/>
      <c r="IW15" s="82"/>
      <c r="IX15" s="82"/>
      <c r="IY15" s="82"/>
      <c r="IZ15" s="82"/>
      <c r="JA15" s="82"/>
      <c r="JB15" s="82"/>
      <c r="JC15" s="82"/>
      <c r="JD15" s="82"/>
      <c r="JE15" s="82"/>
      <c r="JF15" s="82"/>
      <c r="JG15" s="82"/>
      <c r="JH15" s="82"/>
      <c r="JI15" s="82"/>
      <c r="JJ15" s="82"/>
      <c r="JK15" s="82"/>
      <c r="JL15" s="82"/>
      <c r="JM15" s="82"/>
      <c r="JN15" s="82"/>
      <c r="JO15" s="82"/>
      <c r="JP15" s="82"/>
      <c r="JQ15" s="82"/>
      <c r="JR15" s="82"/>
      <c r="JS15" s="82"/>
      <c r="JT15" s="82"/>
      <c r="JU15" s="82"/>
      <c r="JV15" s="82"/>
      <c r="JW15" s="82"/>
      <c r="JX15" s="82"/>
      <c r="JY15" s="82"/>
      <c r="JZ15" s="82"/>
      <c r="KA15" s="82"/>
      <c r="KB15" s="82"/>
      <c r="KC15" s="82"/>
      <c r="KD15" s="82"/>
      <c r="KE15" s="82"/>
      <c r="KF15" s="82"/>
      <c r="KG15" s="82"/>
      <c r="KH15" s="82"/>
      <c r="KI15" s="82"/>
      <c r="KJ15" s="82"/>
      <c r="KK15" s="82"/>
      <c r="KL15" s="82"/>
      <c r="KM15" s="82"/>
      <c r="KN15" s="82"/>
      <c r="KO15" s="82"/>
      <c r="KP15" s="82"/>
      <c r="KQ15" s="82"/>
      <c r="KR15" s="82"/>
      <c r="KS15" s="82"/>
      <c r="KT15" s="82"/>
      <c r="KU15" s="82"/>
      <c r="KV15" s="82"/>
      <c r="KW15" s="82"/>
      <c r="KX15" s="82"/>
      <c r="KY15" s="82"/>
      <c r="KZ15" s="82"/>
      <c r="LA15" s="82"/>
      <c r="LB15" s="82"/>
      <c r="LC15" s="82"/>
      <c r="LD15" s="82"/>
      <c r="LE15" s="82"/>
      <c r="LF15" s="82"/>
      <c r="LG15" s="82"/>
      <c r="LH15" s="82"/>
      <c r="LI15" s="82"/>
      <c r="LJ15" s="82"/>
      <c r="LK15" s="82"/>
      <c r="LL15" s="82"/>
      <c r="LM15" s="82"/>
      <c r="LN15" s="82"/>
      <c r="LO15" s="82"/>
      <c r="LP15" s="82"/>
      <c r="LQ15" s="82"/>
      <c r="LR15" s="82"/>
      <c r="LS15" s="82"/>
      <c r="LT15" s="82"/>
      <c r="LU15" s="82"/>
      <c r="LV15" s="82"/>
      <c r="LW15" s="82"/>
      <c r="LX15" s="82"/>
      <c r="LY15" s="82"/>
      <c r="LZ15" s="82"/>
      <c r="MA15" s="82"/>
      <c r="MB15" s="82"/>
      <c r="MC15" s="82"/>
      <c r="MD15" s="82"/>
      <c r="ME15" s="82"/>
      <c r="MF15" s="82"/>
      <c r="MG15" s="82"/>
      <c r="MH15" s="82"/>
      <c r="MI15" s="82"/>
      <c r="MJ15" s="82"/>
      <c r="MK15" s="82"/>
      <c r="ML15" s="82"/>
      <c r="MM15" s="82"/>
      <c r="MN15" s="82"/>
      <c r="MO15" s="82"/>
      <c r="MP15" s="82"/>
      <c r="MQ15" s="82"/>
      <c r="MR15" s="82"/>
      <c r="MS15" s="82"/>
      <c r="MT15" s="82"/>
      <c r="MU15" s="82"/>
      <c r="MV15" s="82"/>
      <c r="MW15" s="82"/>
      <c r="MX15" s="82"/>
      <c r="MY15" s="82"/>
      <c r="MZ15" s="82"/>
      <c r="NA15" s="82"/>
      <c r="NB15" s="82"/>
      <c r="NC15" s="82"/>
      <c r="ND15" s="82"/>
      <c r="NE15" s="82"/>
      <c r="NF15" s="82"/>
      <c r="NG15" s="82"/>
      <c r="NH15" s="82"/>
      <c r="NI15" s="82"/>
      <c r="NJ15" s="82"/>
      <c r="NK15" s="82"/>
      <c r="NL15" s="82"/>
      <c r="NM15" s="82"/>
      <c r="NN15" s="82"/>
      <c r="NO15" s="82"/>
      <c r="NP15" s="82"/>
      <c r="NQ15" s="82"/>
      <c r="NR15" s="82"/>
      <c r="NS15" s="82"/>
      <c r="NT15" s="82"/>
      <c r="NU15" s="82"/>
      <c r="NV15" s="82"/>
      <c r="NW15" s="82"/>
      <c r="NX15" s="82"/>
      <c r="NY15" s="82"/>
      <c r="NZ15" s="82"/>
      <c r="OA15" s="82"/>
      <c r="OB15" s="82"/>
      <c r="OC15" s="82"/>
      <c r="OD15" s="82"/>
      <c r="OE15" s="82"/>
      <c r="OF15" s="82"/>
      <c r="OG15" s="82"/>
      <c r="OH15" s="82"/>
      <c r="OI15" s="82"/>
      <c r="OJ15" s="82"/>
      <c r="OK15" s="82"/>
      <c r="OL15" s="82"/>
      <c r="OM15" s="82"/>
      <c r="ON15" s="82"/>
      <c r="OO15" s="82"/>
      <c r="OP15" s="82"/>
      <c r="OQ15" s="82"/>
      <c r="OR15" s="82"/>
      <c r="OS15" s="82"/>
      <c r="OT15" s="82"/>
      <c r="OU15" s="82"/>
      <c r="OV15" s="82"/>
      <c r="OW15" s="82"/>
      <c r="OX15" s="82"/>
      <c r="OY15" s="82"/>
      <c r="OZ15" s="82"/>
      <c r="PA15" s="82"/>
      <c r="PB15" s="82"/>
      <c r="PC15" s="82"/>
      <c r="PD15" s="82"/>
      <c r="PE15" s="82"/>
      <c r="PF15" s="82"/>
      <c r="PG15" s="82"/>
      <c r="PH15" s="82"/>
      <c r="PI15" s="82"/>
      <c r="PJ15" s="82"/>
      <c r="PK15" s="82"/>
      <c r="PL15" s="82"/>
      <c r="PM15" s="82"/>
      <c r="PN15" s="82"/>
      <c r="PO15" s="82"/>
      <c r="PP15" s="82"/>
      <c r="PQ15" s="82"/>
      <c r="PR15" s="82"/>
      <c r="PS15" s="82"/>
      <c r="PT15" s="82"/>
      <c r="PU15" s="82"/>
      <c r="PV15" s="82"/>
      <c r="PW15" s="82"/>
      <c r="PX15" s="82"/>
      <c r="PY15" s="82"/>
      <c r="PZ15" s="82"/>
      <c r="QA15" s="82"/>
      <c r="QB15" s="82"/>
      <c r="QC15" s="82"/>
      <c r="QD15" s="82"/>
      <c r="QE15" s="82"/>
      <c r="QF15" s="82"/>
      <c r="QG15" s="82"/>
      <c r="QH15" s="82"/>
      <c r="QI15" s="82"/>
      <c r="QJ15" s="82"/>
      <c r="QK15" s="82"/>
      <c r="QL15" s="82"/>
      <c r="QM15" s="82"/>
      <c r="QN15" s="82"/>
      <c r="QO15" s="82"/>
      <c r="QP15" s="82"/>
      <c r="QQ15" s="82"/>
      <c r="QR15" s="82"/>
      <c r="QS15" s="82"/>
      <c r="QT15" s="82"/>
      <c r="QU15" s="82"/>
      <c r="QV15" s="82"/>
      <c r="QW15" s="82"/>
      <c r="QX15" s="82"/>
      <c r="QY15" s="82"/>
      <c r="QZ15" s="82"/>
      <c r="RA15" s="82"/>
      <c r="RB15" s="82"/>
      <c r="RC15" s="82"/>
      <c r="RD15" s="82"/>
      <c r="RE15" s="82"/>
      <c r="RF15" s="82"/>
      <c r="RG15" s="82"/>
      <c r="RH15" s="82"/>
      <c r="RI15" s="82"/>
      <c r="RJ15" s="82"/>
      <c r="RK15" s="82"/>
      <c r="RL15" s="82"/>
      <c r="RM15" s="82"/>
      <c r="RN15" s="82"/>
      <c r="RO15" s="82"/>
      <c r="RP15" s="82"/>
      <c r="RQ15" s="82"/>
      <c r="RR15" s="82"/>
      <c r="RS15" s="82"/>
      <c r="RT15" s="82"/>
      <c r="RU15" s="82"/>
      <c r="RV15" s="82"/>
      <c r="RW15" s="82"/>
      <c r="RX15" s="82"/>
      <c r="RY15" s="82"/>
      <c r="RZ15" s="82"/>
      <c r="SA15" s="82"/>
      <c r="SB15" s="82"/>
      <c r="SC15" s="82"/>
      <c r="SD15" s="82"/>
      <c r="SE15" s="82"/>
      <c r="SF15" s="82"/>
      <c r="SG15" s="82"/>
      <c r="SH15" s="82"/>
      <c r="SI15" s="82"/>
      <c r="SJ15" s="82"/>
      <c r="SK15" s="82"/>
      <c r="SL15" s="82"/>
      <c r="SM15" s="82"/>
      <c r="SN15" s="82"/>
      <c r="SO15" s="82"/>
      <c r="SP15" s="82"/>
      <c r="SQ15" s="82"/>
      <c r="SR15" s="82"/>
      <c r="SS15" s="82"/>
      <c r="ST15" s="82"/>
      <c r="SU15" s="82"/>
      <c r="SV15" s="82"/>
      <c r="SW15" s="82"/>
      <c r="SX15" s="82"/>
      <c r="SY15" s="82"/>
      <c r="SZ15" s="82"/>
      <c r="TA15" s="82"/>
      <c r="TB15" s="82"/>
      <c r="TC15" s="82"/>
      <c r="TD15" s="82"/>
      <c r="TE15" s="82"/>
      <c r="TF15" s="82"/>
      <c r="TG15" s="82"/>
      <c r="TH15" s="82"/>
      <c r="TI15" s="82"/>
      <c r="TJ15" s="82"/>
      <c r="TK15" s="82"/>
      <c r="TL15" s="82"/>
      <c r="TM15" s="82"/>
      <c r="TN15" s="82"/>
      <c r="TO15" s="82"/>
      <c r="TP15" s="82"/>
      <c r="TQ15" s="82"/>
      <c r="TR15" s="82"/>
      <c r="TS15" s="82"/>
      <c r="TT15" s="82"/>
      <c r="TU15" s="82"/>
      <c r="TV15" s="82"/>
      <c r="TW15" s="82"/>
      <c r="TX15" s="82"/>
      <c r="TY15" s="82"/>
      <c r="TZ15" s="82"/>
      <c r="UA15" s="82"/>
      <c r="UB15" s="82"/>
      <c r="UC15" s="82"/>
      <c r="UD15" s="82"/>
      <c r="UE15" s="82"/>
      <c r="UF15" s="82"/>
      <c r="UG15" s="82"/>
      <c r="UH15" s="82"/>
      <c r="UI15" s="82"/>
      <c r="UJ15" s="82"/>
      <c r="UK15" s="82"/>
      <c r="UL15" s="82"/>
      <c r="UM15" s="82"/>
      <c r="UN15" s="82"/>
      <c r="UO15" s="82"/>
      <c r="UP15" s="82"/>
      <c r="UQ15" s="82"/>
      <c r="UR15" s="82"/>
      <c r="US15" s="82"/>
      <c r="UT15" s="82"/>
      <c r="UU15" s="82"/>
      <c r="UV15" s="82"/>
      <c r="UW15" s="82"/>
      <c r="UX15" s="82"/>
      <c r="UY15" s="82"/>
      <c r="UZ15" s="82"/>
      <c r="VA15" s="82"/>
      <c r="VB15" s="82"/>
      <c r="VC15" s="82"/>
      <c r="VD15" s="82"/>
      <c r="VE15" s="82"/>
      <c r="VF15" s="82"/>
      <c r="VG15" s="82"/>
      <c r="VH15" s="82"/>
      <c r="VI15" s="82"/>
      <c r="VJ15" s="82"/>
      <c r="VK15" s="82"/>
      <c r="VL15" s="82"/>
      <c r="VM15" s="82"/>
      <c r="VN15" s="82"/>
      <c r="VO15" s="82"/>
      <c r="VP15" s="82"/>
      <c r="VQ15" s="82"/>
      <c r="VR15" s="82"/>
      <c r="VS15" s="82"/>
      <c r="VT15" s="82"/>
      <c r="VU15" s="82"/>
      <c r="VV15" s="82"/>
      <c r="VW15" s="82"/>
      <c r="VX15" s="82"/>
      <c r="VY15" s="82"/>
      <c r="VZ15" s="82"/>
      <c r="WA15" s="82"/>
      <c r="WB15" s="82"/>
      <c r="WC15" s="82"/>
      <c r="WD15" s="82"/>
      <c r="WE15" s="82"/>
      <c r="WF15" s="82"/>
      <c r="WG15" s="82"/>
      <c r="WH15" s="82"/>
      <c r="WI15" s="82"/>
      <c r="WJ15" s="82"/>
      <c r="WK15" s="82"/>
      <c r="WL15" s="82"/>
      <c r="WM15" s="82"/>
      <c r="WN15" s="82"/>
      <c r="WO15" s="82"/>
      <c r="WP15" s="82"/>
      <c r="WQ15" s="82"/>
      <c r="WR15" s="82"/>
      <c r="WS15" s="82"/>
      <c r="WT15" s="82"/>
      <c r="WU15" s="82"/>
      <c r="WV15" s="82"/>
      <c r="WW15" s="82"/>
      <c r="WX15" s="82"/>
      <c r="WY15" s="82"/>
      <c r="WZ15" s="82"/>
      <c r="XA15" s="82"/>
      <c r="XB15" s="82"/>
      <c r="XC15" s="82"/>
      <c r="XD15" s="82"/>
      <c r="XE15" s="82"/>
      <c r="XF15" s="82"/>
      <c r="XG15" s="82"/>
      <c r="XH15" s="82"/>
      <c r="XI15" s="82"/>
      <c r="XJ15" s="82"/>
      <c r="XK15" s="82"/>
      <c r="XL15" s="82"/>
      <c r="XM15" s="82"/>
      <c r="XN15" s="82"/>
      <c r="XO15" s="82"/>
      <c r="XP15" s="82"/>
      <c r="XQ15" s="82"/>
      <c r="XR15" s="82"/>
      <c r="XS15" s="82"/>
      <c r="XT15" s="82"/>
      <c r="XU15" s="82"/>
      <c r="XV15" s="82"/>
      <c r="XW15" s="82"/>
      <c r="XX15" s="82"/>
      <c r="XY15" s="82"/>
      <c r="XZ15" s="82"/>
      <c r="YA15" s="82"/>
      <c r="YB15" s="82"/>
      <c r="YC15" s="82"/>
      <c r="YD15" s="82"/>
      <c r="YE15" s="82"/>
      <c r="YF15" s="82"/>
      <c r="YG15" s="82"/>
      <c r="YH15" s="82"/>
      <c r="YI15" s="82"/>
      <c r="YJ15" s="82"/>
      <c r="YK15" s="82"/>
      <c r="YL15" s="82"/>
      <c r="YM15" s="82"/>
      <c r="YN15" s="82"/>
      <c r="YO15" s="82"/>
      <c r="YP15" s="82"/>
      <c r="YQ15" s="82"/>
      <c r="YR15" s="82"/>
      <c r="YS15" s="82"/>
      <c r="YT15" s="82"/>
      <c r="YU15" s="82"/>
      <c r="YV15" s="82"/>
      <c r="YW15" s="82"/>
      <c r="YX15" s="82"/>
      <c r="YY15" s="82"/>
      <c r="YZ15" s="82"/>
      <c r="ZA15" s="82"/>
      <c r="ZB15" s="82"/>
      <c r="ZC15" s="82"/>
      <c r="ZD15" s="82"/>
      <c r="ZE15" s="82"/>
      <c r="ZF15" s="82"/>
      <c r="ZG15" s="82"/>
      <c r="ZH15" s="82"/>
      <c r="ZI15" s="82"/>
      <c r="ZJ15" s="82"/>
      <c r="ZK15" s="82"/>
      <c r="ZL15" s="82"/>
      <c r="ZM15" s="82"/>
      <c r="ZN15" s="82"/>
      <c r="ZO15" s="82"/>
      <c r="ZP15" s="82"/>
      <c r="ZQ15" s="82"/>
      <c r="ZR15" s="82"/>
      <c r="ZS15" s="82"/>
      <c r="ZT15" s="82"/>
      <c r="ZU15" s="82"/>
      <c r="ZV15" s="82"/>
      <c r="ZW15" s="82"/>
      <c r="ZX15" s="82"/>
      <c r="ZY15" s="82"/>
      <c r="ZZ15" s="82"/>
      <c r="AAA15" s="82"/>
      <c r="AAB15" s="82"/>
      <c r="AAC15" s="82"/>
      <c r="AAD15" s="82"/>
      <c r="AAE15" s="82"/>
      <c r="AAF15" s="82"/>
      <c r="AAG15" s="82"/>
      <c r="AAH15" s="82"/>
      <c r="AAI15" s="82"/>
      <c r="AAJ15" s="82"/>
      <c r="AAK15" s="82"/>
      <c r="AAL15" s="82"/>
      <c r="AAM15" s="82"/>
      <c r="AAN15" s="82"/>
      <c r="AAO15" s="82"/>
      <c r="AAP15" s="82"/>
      <c r="AAQ15" s="82"/>
      <c r="AAR15" s="82"/>
      <c r="AAS15" s="82"/>
      <c r="AAT15" s="82"/>
      <c r="AAU15" s="82"/>
      <c r="AAV15" s="82"/>
      <c r="AAW15" s="82"/>
      <c r="AAX15" s="82"/>
      <c r="AAY15" s="82"/>
      <c r="AAZ15" s="82"/>
      <c r="ABA15" s="82"/>
    </row>
    <row r="16" spans="1:729" ht="39.950000000000003" customHeight="1" thickBot="1" x14ac:dyDescent="0.3">
      <c r="A16" s="179" t="s">
        <v>234</v>
      </c>
      <c r="B16" s="180"/>
      <c r="C16" s="180"/>
      <c r="D16" s="180"/>
      <c r="E16" s="180"/>
      <c r="F16" s="180"/>
      <c r="G16" s="180"/>
      <c r="H16" s="180"/>
      <c r="I16" s="180"/>
      <c r="J16" s="180"/>
      <c r="K16" s="180"/>
      <c r="L16" s="180"/>
      <c r="M16" s="180"/>
      <c r="N16" s="180"/>
      <c r="O16" s="180"/>
      <c r="P16" s="180"/>
      <c r="Q16" s="180"/>
      <c r="R16" s="180"/>
      <c r="S16" s="180"/>
      <c r="T16" s="180"/>
      <c r="U16" s="180"/>
      <c r="V16" s="180"/>
      <c r="W16" s="180"/>
      <c r="X16" s="180"/>
      <c r="Y16" s="180"/>
      <c r="Z16" s="180"/>
      <c r="AA16" s="180"/>
      <c r="AB16" s="180"/>
      <c r="AC16" s="180"/>
      <c r="AD16" s="180"/>
      <c r="AE16" s="181"/>
    </row>
    <row r="17" spans="1:729" s="1" customFormat="1" ht="54.95" customHeight="1" thickBot="1" x14ac:dyDescent="0.3">
      <c r="A17" s="153" t="s">
        <v>82</v>
      </c>
      <c r="B17" s="156" t="s">
        <v>40</v>
      </c>
      <c r="C17" s="167" t="s">
        <v>42</v>
      </c>
      <c r="D17" s="168"/>
      <c r="E17" s="168"/>
      <c r="F17" s="168"/>
      <c r="G17" s="168"/>
      <c r="H17" s="168"/>
      <c r="I17" s="169"/>
      <c r="J17" s="170" t="s">
        <v>29</v>
      </c>
      <c r="K17" s="176" t="s">
        <v>68</v>
      </c>
      <c r="L17" s="150" t="s">
        <v>69</v>
      </c>
      <c r="M17" s="147" t="s">
        <v>78</v>
      </c>
      <c r="N17" s="150" t="s">
        <v>64</v>
      </c>
      <c r="O17" s="147" t="s">
        <v>63</v>
      </c>
      <c r="P17" s="150" t="s">
        <v>62</v>
      </c>
      <c r="Q17" s="147" t="s">
        <v>61</v>
      </c>
      <c r="R17" s="150" t="s">
        <v>71</v>
      </c>
      <c r="S17" s="147" t="s">
        <v>60</v>
      </c>
      <c r="T17" s="150" t="s">
        <v>59</v>
      </c>
      <c r="U17" s="147" t="s">
        <v>58</v>
      </c>
      <c r="V17" s="173" t="s">
        <v>39</v>
      </c>
      <c r="W17" s="135" t="s">
        <v>235</v>
      </c>
      <c r="X17" s="136"/>
      <c r="Y17" s="136"/>
      <c r="Z17" s="137"/>
      <c r="AA17" s="144" t="s">
        <v>53</v>
      </c>
      <c r="AB17" s="126" t="s">
        <v>233</v>
      </c>
      <c r="AC17" s="127"/>
      <c r="AD17" s="127"/>
      <c r="AE17" s="128"/>
    </row>
    <row r="18" spans="1:729" s="1" customFormat="1" ht="15" customHeight="1" thickBot="1" x14ac:dyDescent="0.3">
      <c r="A18" s="154"/>
      <c r="B18" s="157"/>
      <c r="C18" s="162" t="s">
        <v>44</v>
      </c>
      <c r="D18" s="163"/>
      <c r="E18" s="163"/>
      <c r="F18" s="163"/>
      <c r="G18" s="164"/>
      <c r="H18" s="165" t="s">
        <v>45</v>
      </c>
      <c r="I18" s="166"/>
      <c r="J18" s="171"/>
      <c r="K18" s="177"/>
      <c r="L18" s="151"/>
      <c r="M18" s="148"/>
      <c r="N18" s="151"/>
      <c r="O18" s="148"/>
      <c r="P18" s="151"/>
      <c r="Q18" s="148"/>
      <c r="R18" s="151"/>
      <c r="S18" s="148"/>
      <c r="T18" s="151"/>
      <c r="U18" s="148"/>
      <c r="V18" s="174"/>
      <c r="W18" s="138"/>
      <c r="X18" s="139"/>
      <c r="Y18" s="139"/>
      <c r="Z18" s="140"/>
      <c r="AA18" s="145"/>
      <c r="AB18" s="129"/>
      <c r="AC18" s="130"/>
      <c r="AD18" s="130"/>
      <c r="AE18" s="131"/>
    </row>
    <row r="19" spans="1:729" s="1" customFormat="1" ht="15" customHeight="1" thickBot="1" x14ac:dyDescent="0.3">
      <c r="A19" s="154"/>
      <c r="B19" s="157"/>
      <c r="C19" s="159" t="s">
        <v>43</v>
      </c>
      <c r="D19" s="160"/>
      <c r="E19" s="160"/>
      <c r="F19" s="160"/>
      <c r="G19" s="160"/>
      <c r="H19" s="160"/>
      <c r="I19" s="161"/>
      <c r="J19" s="171"/>
      <c r="K19" s="177"/>
      <c r="L19" s="151"/>
      <c r="M19" s="148"/>
      <c r="N19" s="151"/>
      <c r="O19" s="148"/>
      <c r="P19" s="151"/>
      <c r="Q19" s="148"/>
      <c r="R19" s="151"/>
      <c r="S19" s="148"/>
      <c r="T19" s="151"/>
      <c r="U19" s="148"/>
      <c r="V19" s="174"/>
      <c r="W19" s="141"/>
      <c r="X19" s="142"/>
      <c r="Y19" s="142"/>
      <c r="Z19" s="143"/>
      <c r="AA19" s="146"/>
      <c r="AB19" s="132"/>
      <c r="AC19" s="133"/>
      <c r="AD19" s="133"/>
      <c r="AE19" s="134"/>
    </row>
    <row r="20" spans="1:729" s="1" customFormat="1" ht="54.95" customHeight="1" thickBot="1" x14ac:dyDescent="0.3">
      <c r="A20" s="155"/>
      <c r="B20" s="158"/>
      <c r="C20" s="2" t="s">
        <v>46</v>
      </c>
      <c r="D20" s="3" t="s">
        <v>47</v>
      </c>
      <c r="E20" s="2" t="s">
        <v>48</v>
      </c>
      <c r="F20" s="3" t="s">
        <v>49</v>
      </c>
      <c r="G20" s="2" t="s">
        <v>50</v>
      </c>
      <c r="H20" s="3" t="s">
        <v>51</v>
      </c>
      <c r="I20" s="2" t="s">
        <v>52</v>
      </c>
      <c r="J20" s="172"/>
      <c r="K20" s="178"/>
      <c r="L20" s="152"/>
      <c r="M20" s="149"/>
      <c r="N20" s="152"/>
      <c r="O20" s="149"/>
      <c r="P20" s="152"/>
      <c r="Q20" s="149"/>
      <c r="R20" s="152"/>
      <c r="S20" s="149"/>
      <c r="T20" s="152"/>
      <c r="U20" s="149"/>
      <c r="V20" s="175" t="s">
        <v>39</v>
      </c>
      <c r="W20" s="56" t="s">
        <v>73</v>
      </c>
      <c r="X20" s="55" t="s">
        <v>74</v>
      </c>
      <c r="Y20" s="54" t="s">
        <v>75</v>
      </c>
      <c r="Z20" s="61" t="s">
        <v>76</v>
      </c>
      <c r="AA20" s="54" t="s">
        <v>77</v>
      </c>
      <c r="AB20" s="57" t="s">
        <v>226</v>
      </c>
      <c r="AC20" s="58" t="s">
        <v>227</v>
      </c>
      <c r="AD20" s="59" t="s">
        <v>228</v>
      </c>
      <c r="AE20" s="60" t="s">
        <v>229</v>
      </c>
    </row>
    <row r="21" spans="1:729" s="62" customFormat="1" ht="20.100000000000001" customHeight="1" x14ac:dyDescent="0.25">
      <c r="A21" s="66"/>
      <c r="B21" s="72"/>
      <c r="C21" s="69"/>
      <c r="D21" s="69"/>
      <c r="E21" s="69"/>
      <c r="F21" s="69"/>
      <c r="G21" s="69"/>
      <c r="H21" s="69"/>
      <c r="I21" s="69"/>
      <c r="J21" s="63"/>
      <c r="K21" s="69"/>
      <c r="L21" s="69"/>
      <c r="M21" s="69"/>
      <c r="N21" s="69"/>
      <c r="O21" s="69"/>
      <c r="P21" s="69"/>
      <c r="Q21" s="69"/>
      <c r="R21" s="69"/>
      <c r="S21" s="69"/>
      <c r="T21" s="69"/>
      <c r="U21" s="69"/>
      <c r="V21" s="13">
        <f t="shared" si="0"/>
        <v>0</v>
      </c>
      <c r="W21" s="105"/>
      <c r="X21" s="102"/>
      <c r="Y21" s="99"/>
      <c r="Z21" s="96"/>
      <c r="AA21" s="69"/>
      <c r="AB21" s="69"/>
      <c r="AC21" s="69"/>
      <c r="AD21" s="69"/>
      <c r="AE21" s="74"/>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1"/>
      <c r="JR21" s="1"/>
      <c r="JS21" s="1"/>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1"/>
      <c r="KY21" s="1"/>
      <c r="KZ21" s="1"/>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1"/>
      <c r="MF21" s="1"/>
      <c r="MG21" s="1"/>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1"/>
      <c r="NM21" s="1"/>
      <c r="NN21" s="1"/>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1"/>
      <c r="OT21" s="1"/>
      <c r="OU21" s="1"/>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1"/>
      <c r="QA21" s="1"/>
      <c r="QB21" s="1"/>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1"/>
      <c r="RH21" s="1"/>
      <c r="RI21" s="1"/>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1"/>
      <c r="SO21" s="1"/>
      <c r="SP21" s="1"/>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1"/>
      <c r="TV21" s="1"/>
      <c r="TW21" s="1"/>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
      <c r="VE21" s="1"/>
      <c r="VF21" s="1"/>
      <c r="VG21" s="1"/>
      <c r="VH21" s="1"/>
      <c r="VI21" s="1"/>
      <c r="VJ21" s="1"/>
      <c r="VK21" s="1"/>
      <c r="VL21" s="1"/>
      <c r="VM21" s="1"/>
      <c r="VN21" s="1"/>
      <c r="VO21" s="1"/>
      <c r="VP21" s="1"/>
      <c r="VQ21" s="1"/>
      <c r="VR21" s="1"/>
      <c r="VS21" s="1"/>
      <c r="VT21" s="1"/>
      <c r="VU21" s="1"/>
      <c r="VV21" s="1"/>
      <c r="VW21" s="1"/>
      <c r="VX21" s="1"/>
      <c r="VY21" s="1"/>
      <c r="VZ21" s="1"/>
      <c r="WA21" s="1"/>
      <c r="WB21" s="1"/>
      <c r="WC21" s="1"/>
      <c r="WD21" s="1"/>
      <c r="WE21" s="1"/>
      <c r="WF21" s="1"/>
      <c r="WG21" s="1"/>
      <c r="WH21" s="1"/>
      <c r="WI21" s="1"/>
      <c r="WJ21" s="1"/>
      <c r="WK21" s="1"/>
      <c r="WL21" s="1"/>
      <c r="WM21" s="1"/>
      <c r="WN21" s="1"/>
      <c r="WO21" s="1"/>
      <c r="WP21" s="1"/>
      <c r="WQ21" s="1"/>
      <c r="WR21" s="1"/>
      <c r="WS21" s="1"/>
      <c r="WT21" s="1"/>
      <c r="WU21" s="1"/>
      <c r="WV21" s="1"/>
      <c r="WW21" s="1"/>
      <c r="WX21" s="1"/>
      <c r="WY21" s="1"/>
      <c r="WZ21" s="1"/>
      <c r="XA21" s="1"/>
      <c r="XB21" s="1"/>
      <c r="XC21" s="1"/>
      <c r="XD21" s="1"/>
      <c r="XE21" s="1"/>
      <c r="XF21" s="1"/>
      <c r="XG21" s="1"/>
      <c r="XH21" s="1"/>
      <c r="XI21" s="1"/>
      <c r="XJ21" s="1"/>
      <c r="XK21" s="1"/>
      <c r="XL21" s="1"/>
      <c r="XM21" s="1"/>
      <c r="XN21" s="1"/>
      <c r="XO21" s="1"/>
      <c r="XP21" s="1"/>
      <c r="XQ21" s="1"/>
      <c r="XR21" s="1"/>
      <c r="XS21" s="1"/>
      <c r="XT21" s="1"/>
      <c r="XU21" s="1"/>
      <c r="XV21" s="1"/>
      <c r="XW21" s="1"/>
      <c r="XX21" s="1"/>
      <c r="XY21" s="1"/>
      <c r="XZ21" s="1"/>
      <c r="YA21" s="1"/>
      <c r="YB21" s="1"/>
      <c r="YC21" s="1"/>
      <c r="YD21" s="1"/>
      <c r="YE21" s="1"/>
      <c r="YF21" s="1"/>
      <c r="YG21" s="1"/>
      <c r="YH21" s="1"/>
      <c r="YI21" s="1"/>
      <c r="YJ21" s="1"/>
      <c r="YK21" s="1"/>
      <c r="YL21" s="1"/>
      <c r="YM21" s="1"/>
      <c r="YN21" s="1"/>
      <c r="YO21" s="1"/>
      <c r="YP21" s="1"/>
      <c r="YQ21" s="1"/>
      <c r="YR21" s="1"/>
      <c r="YS21" s="1"/>
      <c r="YT21" s="1"/>
      <c r="YU21" s="1"/>
      <c r="YV21" s="1"/>
      <c r="YW21" s="1"/>
      <c r="YX21" s="1"/>
      <c r="YY21" s="1"/>
      <c r="YZ21" s="1"/>
      <c r="ZA21" s="1"/>
      <c r="ZB21" s="1"/>
      <c r="ZC21" s="1"/>
      <c r="ZD21" s="1"/>
      <c r="ZE21" s="1"/>
      <c r="ZF21" s="1"/>
      <c r="ZG21" s="1"/>
      <c r="ZH21" s="1"/>
      <c r="ZI21" s="1"/>
      <c r="ZJ21" s="1"/>
      <c r="ZK21" s="1"/>
      <c r="ZL21" s="1"/>
      <c r="ZM21" s="1"/>
      <c r="ZN21" s="1"/>
      <c r="ZO21" s="1"/>
      <c r="ZP21" s="1"/>
      <c r="ZQ21" s="1"/>
      <c r="ZR21" s="1"/>
      <c r="ZS21" s="1"/>
      <c r="ZT21" s="1"/>
      <c r="ZU21" s="1"/>
      <c r="ZV21" s="1"/>
      <c r="ZW21" s="1"/>
      <c r="ZX21" s="1"/>
      <c r="ZY21" s="1"/>
      <c r="ZZ21" s="1"/>
      <c r="AAA21" s="1"/>
      <c r="AAB21" s="1"/>
      <c r="AAC21" s="1"/>
      <c r="AAD21" s="1"/>
      <c r="AAE21" s="1"/>
      <c r="AAF21" s="1"/>
      <c r="AAG21" s="1"/>
      <c r="AAH21" s="1"/>
      <c r="AAI21" s="1"/>
      <c r="AAJ21" s="1"/>
      <c r="AAK21" s="1"/>
      <c r="AAL21" s="1"/>
      <c r="AAM21" s="1"/>
      <c r="AAN21" s="1"/>
      <c r="AAO21" s="1"/>
      <c r="AAP21" s="1"/>
      <c r="AAQ21" s="1"/>
      <c r="AAR21" s="1"/>
      <c r="AAS21" s="1"/>
      <c r="AAT21" s="1"/>
      <c r="AAU21" s="1"/>
      <c r="AAV21" s="1"/>
      <c r="AAW21" s="1"/>
      <c r="AAX21" s="1"/>
      <c r="AAY21" s="1"/>
      <c r="AAZ21" s="1"/>
      <c r="ABA21" s="1"/>
    </row>
    <row r="22" spans="1:729" s="64" customFormat="1" ht="20.100000000000001" customHeight="1" x14ac:dyDescent="0.25">
      <c r="A22" s="67"/>
      <c r="B22" s="29"/>
      <c r="C22" s="70"/>
      <c r="D22" s="70"/>
      <c r="E22" s="70"/>
      <c r="F22" s="70"/>
      <c r="G22" s="70"/>
      <c r="H22" s="70"/>
      <c r="I22" s="70"/>
      <c r="J22" s="13"/>
      <c r="K22" s="70"/>
      <c r="L22" s="70"/>
      <c r="M22" s="70"/>
      <c r="N22" s="70"/>
      <c r="O22" s="70"/>
      <c r="P22" s="70"/>
      <c r="Q22" s="70"/>
      <c r="R22" s="70"/>
      <c r="S22" s="70"/>
      <c r="T22" s="70"/>
      <c r="U22" s="70"/>
      <c r="V22" s="13">
        <f t="shared" si="0"/>
        <v>0</v>
      </c>
      <c r="W22" s="106"/>
      <c r="X22" s="103"/>
      <c r="Y22" s="100"/>
      <c r="Z22" s="97"/>
      <c r="AA22" s="70"/>
      <c r="AB22" s="70"/>
      <c r="AC22" s="70"/>
      <c r="AD22" s="70"/>
      <c r="AE22" s="75"/>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c r="IW22" s="1"/>
      <c r="IX22" s="1"/>
      <c r="IY22" s="1"/>
      <c r="IZ22" s="1"/>
      <c r="JA22" s="1"/>
      <c r="JB22" s="1"/>
      <c r="JC22" s="1"/>
      <c r="JD22" s="1"/>
      <c r="JE22" s="1"/>
      <c r="JF22" s="1"/>
      <c r="JG22" s="1"/>
      <c r="JH22" s="1"/>
      <c r="JI22" s="1"/>
      <c r="JJ22" s="1"/>
      <c r="JK22" s="1"/>
      <c r="JL22" s="1"/>
      <c r="JM22" s="1"/>
      <c r="JN22" s="1"/>
      <c r="JO22" s="1"/>
      <c r="JP22" s="1"/>
      <c r="JQ22" s="1"/>
      <c r="JR22" s="1"/>
      <c r="JS22" s="1"/>
      <c r="JT22" s="1"/>
      <c r="JU22" s="1"/>
      <c r="JV22" s="1"/>
      <c r="JW22" s="1"/>
      <c r="JX22" s="1"/>
      <c r="JY22" s="1"/>
      <c r="JZ22" s="1"/>
      <c r="KA22" s="1"/>
      <c r="KB22" s="1"/>
      <c r="KC22" s="1"/>
      <c r="KD22" s="1"/>
      <c r="KE22" s="1"/>
      <c r="KF22" s="1"/>
      <c r="KG22" s="1"/>
      <c r="KH22" s="1"/>
      <c r="KI22" s="1"/>
      <c r="KJ22" s="1"/>
      <c r="KK22" s="1"/>
      <c r="KL22" s="1"/>
      <c r="KM22" s="1"/>
      <c r="KN22" s="1"/>
      <c r="KO22" s="1"/>
      <c r="KP22" s="1"/>
      <c r="KQ22" s="1"/>
      <c r="KR22" s="1"/>
      <c r="KS22" s="1"/>
      <c r="KT22" s="1"/>
      <c r="KU22" s="1"/>
      <c r="KV22" s="1"/>
      <c r="KW22" s="1"/>
      <c r="KX22" s="1"/>
      <c r="KY22" s="1"/>
      <c r="KZ22" s="1"/>
      <c r="LA22" s="1"/>
      <c r="LB22" s="1"/>
      <c r="LC22" s="1"/>
      <c r="LD22" s="1"/>
      <c r="LE22" s="1"/>
      <c r="LF22" s="1"/>
      <c r="LG22" s="1"/>
      <c r="LH22" s="1"/>
      <c r="LI22" s="1"/>
      <c r="LJ22" s="1"/>
      <c r="LK22" s="1"/>
      <c r="LL22" s="1"/>
      <c r="LM22" s="1"/>
      <c r="LN22" s="1"/>
      <c r="LO22" s="1"/>
      <c r="LP22" s="1"/>
      <c r="LQ22" s="1"/>
      <c r="LR22" s="1"/>
      <c r="LS22" s="1"/>
      <c r="LT22" s="1"/>
      <c r="LU22" s="1"/>
      <c r="LV22" s="1"/>
      <c r="LW22" s="1"/>
      <c r="LX22" s="1"/>
      <c r="LY22" s="1"/>
      <c r="LZ22" s="1"/>
      <c r="MA22" s="1"/>
      <c r="MB22" s="1"/>
      <c r="MC22" s="1"/>
      <c r="MD22" s="1"/>
      <c r="ME22" s="1"/>
      <c r="MF22" s="1"/>
      <c r="MG22" s="1"/>
      <c r="MH22" s="1"/>
      <c r="MI22" s="1"/>
      <c r="MJ22" s="1"/>
      <c r="MK22" s="1"/>
      <c r="ML22" s="1"/>
      <c r="MM22" s="1"/>
      <c r="MN22" s="1"/>
      <c r="MO22" s="1"/>
      <c r="MP22" s="1"/>
      <c r="MQ22" s="1"/>
      <c r="MR22" s="1"/>
      <c r="MS22" s="1"/>
      <c r="MT22" s="1"/>
      <c r="MU22" s="1"/>
      <c r="MV22" s="1"/>
      <c r="MW22" s="1"/>
      <c r="MX22" s="1"/>
      <c r="MY22" s="1"/>
      <c r="MZ22" s="1"/>
      <c r="NA22" s="1"/>
      <c r="NB22" s="1"/>
      <c r="NC22" s="1"/>
      <c r="ND22" s="1"/>
      <c r="NE22" s="1"/>
      <c r="NF22" s="1"/>
      <c r="NG22" s="1"/>
      <c r="NH22" s="1"/>
      <c r="NI22" s="1"/>
      <c r="NJ22" s="1"/>
      <c r="NK22" s="1"/>
      <c r="NL22" s="1"/>
      <c r="NM22" s="1"/>
      <c r="NN22" s="1"/>
      <c r="NO22" s="1"/>
      <c r="NP22" s="1"/>
      <c r="NQ22" s="1"/>
      <c r="NR22" s="1"/>
      <c r="NS22" s="1"/>
      <c r="NT22" s="1"/>
      <c r="NU22" s="1"/>
      <c r="NV22" s="1"/>
      <c r="NW22" s="1"/>
      <c r="NX22" s="1"/>
      <c r="NY22" s="1"/>
      <c r="NZ22" s="1"/>
      <c r="OA22" s="1"/>
      <c r="OB22" s="1"/>
      <c r="OC22" s="1"/>
      <c r="OD22" s="1"/>
      <c r="OE22" s="1"/>
      <c r="OF22" s="1"/>
      <c r="OG22" s="1"/>
      <c r="OH22" s="1"/>
      <c r="OI22" s="1"/>
      <c r="OJ22" s="1"/>
      <c r="OK22" s="1"/>
      <c r="OL22" s="1"/>
      <c r="OM22" s="1"/>
      <c r="ON22" s="1"/>
      <c r="OO22" s="1"/>
      <c r="OP22" s="1"/>
      <c r="OQ22" s="1"/>
      <c r="OR22" s="1"/>
      <c r="OS22" s="1"/>
      <c r="OT22" s="1"/>
      <c r="OU22" s="1"/>
      <c r="OV22" s="1"/>
      <c r="OW22" s="1"/>
      <c r="OX22" s="1"/>
      <c r="OY22" s="1"/>
      <c r="OZ22" s="1"/>
      <c r="PA22" s="1"/>
      <c r="PB22" s="1"/>
      <c r="PC22" s="1"/>
      <c r="PD22" s="1"/>
      <c r="PE22" s="1"/>
      <c r="PF22" s="1"/>
      <c r="PG22" s="1"/>
      <c r="PH22" s="1"/>
      <c r="PI22" s="1"/>
      <c r="PJ22" s="1"/>
      <c r="PK22" s="1"/>
      <c r="PL22" s="1"/>
      <c r="PM22" s="1"/>
      <c r="PN22" s="1"/>
      <c r="PO22" s="1"/>
      <c r="PP22" s="1"/>
      <c r="PQ22" s="1"/>
      <c r="PR22" s="1"/>
      <c r="PS22" s="1"/>
      <c r="PT22" s="1"/>
      <c r="PU22" s="1"/>
      <c r="PV22" s="1"/>
      <c r="PW22" s="1"/>
      <c r="PX22" s="1"/>
      <c r="PY22" s="1"/>
      <c r="PZ22" s="1"/>
      <c r="QA22" s="1"/>
      <c r="QB22" s="1"/>
      <c r="QC22" s="1"/>
      <c r="QD22" s="1"/>
      <c r="QE22" s="1"/>
      <c r="QF22" s="1"/>
      <c r="QG22" s="1"/>
      <c r="QH22" s="1"/>
      <c r="QI22" s="1"/>
      <c r="QJ22" s="1"/>
      <c r="QK22" s="1"/>
      <c r="QL22" s="1"/>
      <c r="QM22" s="1"/>
      <c r="QN22" s="1"/>
      <c r="QO22" s="1"/>
      <c r="QP22" s="1"/>
      <c r="QQ22" s="1"/>
      <c r="QR22" s="1"/>
      <c r="QS22" s="1"/>
      <c r="QT22" s="1"/>
      <c r="QU22" s="1"/>
      <c r="QV22" s="1"/>
      <c r="QW22" s="1"/>
      <c r="QX22" s="1"/>
      <c r="QY22" s="1"/>
      <c r="QZ22" s="1"/>
      <c r="RA22" s="1"/>
      <c r="RB22" s="1"/>
      <c r="RC22" s="1"/>
      <c r="RD22" s="1"/>
      <c r="RE22" s="1"/>
      <c r="RF22" s="1"/>
      <c r="RG22" s="1"/>
      <c r="RH22" s="1"/>
      <c r="RI22" s="1"/>
      <c r="RJ22" s="1"/>
      <c r="RK22" s="1"/>
      <c r="RL22" s="1"/>
      <c r="RM22" s="1"/>
      <c r="RN22" s="1"/>
      <c r="RO22" s="1"/>
      <c r="RP22" s="1"/>
      <c r="RQ22" s="1"/>
      <c r="RR22" s="1"/>
      <c r="RS22" s="1"/>
      <c r="RT22" s="1"/>
      <c r="RU22" s="1"/>
      <c r="RV22" s="1"/>
      <c r="RW22" s="1"/>
      <c r="RX22" s="1"/>
      <c r="RY22" s="1"/>
      <c r="RZ22" s="1"/>
      <c r="SA22" s="1"/>
      <c r="SB22" s="1"/>
      <c r="SC22" s="1"/>
      <c r="SD22" s="1"/>
      <c r="SE22" s="1"/>
      <c r="SF22" s="1"/>
      <c r="SG22" s="1"/>
      <c r="SH22" s="1"/>
      <c r="SI22" s="1"/>
      <c r="SJ22" s="1"/>
      <c r="SK22" s="1"/>
      <c r="SL22" s="1"/>
      <c r="SM22" s="1"/>
      <c r="SN22" s="1"/>
      <c r="SO22" s="1"/>
      <c r="SP22" s="1"/>
      <c r="SQ22" s="1"/>
      <c r="SR22" s="1"/>
      <c r="SS22" s="1"/>
      <c r="ST22" s="1"/>
      <c r="SU22" s="1"/>
      <c r="SV22" s="1"/>
      <c r="SW22" s="1"/>
      <c r="SX22" s="1"/>
      <c r="SY22" s="1"/>
      <c r="SZ22" s="1"/>
      <c r="TA22" s="1"/>
      <c r="TB22" s="1"/>
      <c r="TC22" s="1"/>
      <c r="TD22" s="1"/>
      <c r="TE22" s="1"/>
      <c r="TF22" s="1"/>
      <c r="TG22" s="1"/>
      <c r="TH22" s="1"/>
      <c r="TI22" s="1"/>
      <c r="TJ22" s="1"/>
      <c r="TK22" s="1"/>
      <c r="TL22" s="1"/>
      <c r="TM22" s="1"/>
      <c r="TN22" s="1"/>
      <c r="TO22" s="1"/>
      <c r="TP22" s="1"/>
      <c r="TQ22" s="1"/>
      <c r="TR22" s="1"/>
      <c r="TS22" s="1"/>
      <c r="TT22" s="1"/>
      <c r="TU22" s="1"/>
      <c r="TV22" s="1"/>
      <c r="TW22" s="1"/>
      <c r="TX22" s="1"/>
      <c r="TY22" s="1"/>
      <c r="TZ22" s="1"/>
      <c r="UA22" s="1"/>
      <c r="UB22" s="1"/>
      <c r="UC22" s="1"/>
      <c r="UD22" s="1"/>
      <c r="UE22" s="1"/>
      <c r="UF22" s="1"/>
      <c r="UG22" s="1"/>
      <c r="UH22" s="1"/>
      <c r="UI22" s="1"/>
      <c r="UJ22" s="1"/>
      <c r="UK22" s="1"/>
      <c r="UL22" s="1"/>
      <c r="UM22" s="1"/>
      <c r="UN22" s="1"/>
      <c r="UO22" s="1"/>
      <c r="UP22" s="1"/>
      <c r="UQ22" s="1"/>
      <c r="UR22" s="1"/>
      <c r="US22" s="1"/>
      <c r="UT22" s="1"/>
      <c r="UU22" s="1"/>
      <c r="UV22" s="1"/>
      <c r="UW22" s="1"/>
      <c r="UX22" s="1"/>
      <c r="UY22" s="1"/>
      <c r="UZ22" s="1"/>
      <c r="VA22" s="1"/>
      <c r="VB22" s="1"/>
      <c r="VC22" s="1"/>
      <c r="VD22" s="1"/>
      <c r="VE22" s="1"/>
      <c r="VF22" s="1"/>
      <c r="VG22" s="1"/>
      <c r="VH22" s="1"/>
      <c r="VI22" s="1"/>
      <c r="VJ22" s="1"/>
      <c r="VK22" s="1"/>
      <c r="VL22" s="1"/>
      <c r="VM22" s="1"/>
      <c r="VN22" s="1"/>
      <c r="VO22" s="1"/>
      <c r="VP22" s="1"/>
      <c r="VQ22" s="1"/>
      <c r="VR22" s="1"/>
      <c r="VS22" s="1"/>
      <c r="VT22" s="1"/>
      <c r="VU22" s="1"/>
      <c r="VV22" s="1"/>
      <c r="VW22" s="1"/>
      <c r="VX22" s="1"/>
      <c r="VY22" s="1"/>
      <c r="VZ22" s="1"/>
      <c r="WA22" s="1"/>
      <c r="WB22" s="1"/>
      <c r="WC22" s="1"/>
      <c r="WD22" s="1"/>
      <c r="WE22" s="1"/>
      <c r="WF22" s="1"/>
      <c r="WG22" s="1"/>
      <c r="WH22" s="1"/>
      <c r="WI22" s="1"/>
      <c r="WJ22" s="1"/>
      <c r="WK22" s="1"/>
      <c r="WL22" s="1"/>
      <c r="WM22" s="1"/>
      <c r="WN22" s="1"/>
      <c r="WO22" s="1"/>
      <c r="WP22" s="1"/>
      <c r="WQ22" s="1"/>
      <c r="WR22" s="1"/>
      <c r="WS22" s="1"/>
      <c r="WT22" s="1"/>
      <c r="WU22" s="1"/>
      <c r="WV22" s="1"/>
      <c r="WW22" s="1"/>
      <c r="WX22" s="1"/>
      <c r="WY22" s="1"/>
      <c r="WZ22" s="1"/>
      <c r="XA22" s="1"/>
      <c r="XB22" s="1"/>
      <c r="XC22" s="1"/>
      <c r="XD22" s="1"/>
      <c r="XE22" s="1"/>
      <c r="XF22" s="1"/>
      <c r="XG22" s="1"/>
      <c r="XH22" s="1"/>
      <c r="XI22" s="1"/>
      <c r="XJ22" s="1"/>
      <c r="XK22" s="1"/>
      <c r="XL22" s="1"/>
      <c r="XM22" s="1"/>
      <c r="XN22" s="1"/>
      <c r="XO22" s="1"/>
      <c r="XP22" s="1"/>
      <c r="XQ22" s="1"/>
      <c r="XR22" s="1"/>
      <c r="XS22" s="1"/>
      <c r="XT22" s="1"/>
      <c r="XU22" s="1"/>
      <c r="XV22" s="1"/>
      <c r="XW22" s="1"/>
      <c r="XX22" s="1"/>
      <c r="XY22" s="1"/>
      <c r="XZ22" s="1"/>
      <c r="YA22" s="1"/>
      <c r="YB22" s="1"/>
      <c r="YC22" s="1"/>
      <c r="YD22" s="1"/>
      <c r="YE22" s="1"/>
      <c r="YF22" s="1"/>
      <c r="YG22" s="1"/>
      <c r="YH22" s="1"/>
      <c r="YI22" s="1"/>
      <c r="YJ22" s="1"/>
      <c r="YK22" s="1"/>
      <c r="YL22" s="1"/>
      <c r="YM22" s="1"/>
      <c r="YN22" s="1"/>
      <c r="YO22" s="1"/>
      <c r="YP22" s="1"/>
      <c r="YQ22" s="1"/>
      <c r="YR22" s="1"/>
      <c r="YS22" s="1"/>
      <c r="YT22" s="1"/>
      <c r="YU22" s="1"/>
      <c r="YV22" s="1"/>
      <c r="YW22" s="1"/>
      <c r="YX22" s="1"/>
      <c r="YY22" s="1"/>
      <c r="YZ22" s="1"/>
      <c r="ZA22" s="1"/>
      <c r="ZB22" s="1"/>
      <c r="ZC22" s="1"/>
      <c r="ZD22" s="1"/>
      <c r="ZE22" s="1"/>
      <c r="ZF22" s="1"/>
      <c r="ZG22" s="1"/>
      <c r="ZH22" s="1"/>
      <c r="ZI22" s="1"/>
      <c r="ZJ22" s="1"/>
      <c r="ZK22" s="1"/>
      <c r="ZL22" s="1"/>
      <c r="ZM22" s="1"/>
      <c r="ZN22" s="1"/>
      <c r="ZO22" s="1"/>
      <c r="ZP22" s="1"/>
      <c r="ZQ22" s="1"/>
      <c r="ZR22" s="1"/>
      <c r="ZS22" s="1"/>
      <c r="ZT22" s="1"/>
      <c r="ZU22" s="1"/>
      <c r="ZV22" s="1"/>
      <c r="ZW22" s="1"/>
      <c r="ZX22" s="1"/>
      <c r="ZY22" s="1"/>
      <c r="ZZ22" s="1"/>
      <c r="AAA22" s="1"/>
      <c r="AAB22" s="1"/>
      <c r="AAC22" s="1"/>
      <c r="AAD22" s="1"/>
      <c r="AAE22" s="1"/>
      <c r="AAF22" s="1"/>
      <c r="AAG22" s="1"/>
      <c r="AAH22" s="1"/>
      <c r="AAI22" s="1"/>
      <c r="AAJ22" s="1"/>
      <c r="AAK22" s="1"/>
      <c r="AAL22" s="1"/>
      <c r="AAM22" s="1"/>
      <c r="AAN22" s="1"/>
      <c r="AAO22" s="1"/>
      <c r="AAP22" s="1"/>
      <c r="AAQ22" s="1"/>
      <c r="AAR22" s="1"/>
      <c r="AAS22" s="1"/>
      <c r="AAT22" s="1"/>
      <c r="AAU22" s="1"/>
      <c r="AAV22" s="1"/>
      <c r="AAW22" s="1"/>
      <c r="AAX22" s="1"/>
      <c r="AAY22" s="1"/>
      <c r="AAZ22" s="1"/>
      <c r="ABA22" s="1"/>
    </row>
    <row r="23" spans="1:729" s="64" customFormat="1" ht="20.100000000000001" customHeight="1" x14ac:dyDescent="0.25">
      <c r="A23" s="67"/>
      <c r="B23" s="29"/>
      <c r="C23" s="70"/>
      <c r="D23" s="70"/>
      <c r="E23" s="70"/>
      <c r="F23" s="70"/>
      <c r="G23" s="70"/>
      <c r="H23" s="70"/>
      <c r="I23" s="70"/>
      <c r="J23" s="13"/>
      <c r="K23" s="70"/>
      <c r="L23" s="70"/>
      <c r="M23" s="70"/>
      <c r="N23" s="70"/>
      <c r="O23" s="70"/>
      <c r="P23" s="70"/>
      <c r="Q23" s="70"/>
      <c r="R23" s="70"/>
      <c r="S23" s="70"/>
      <c r="T23" s="70"/>
      <c r="U23" s="70"/>
      <c r="V23" s="13">
        <f t="shared" si="0"/>
        <v>0</v>
      </c>
      <c r="W23" s="106"/>
      <c r="X23" s="103"/>
      <c r="Y23" s="100"/>
      <c r="Z23" s="97"/>
      <c r="AA23" s="70"/>
      <c r="AB23" s="70"/>
      <c r="AC23" s="70"/>
      <c r="AD23" s="70"/>
      <c r="AE23" s="75"/>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c r="IT23" s="1"/>
      <c r="IU23" s="1"/>
      <c r="IV23" s="1"/>
      <c r="IW23" s="1"/>
      <c r="IX23" s="1"/>
      <c r="IY23" s="1"/>
      <c r="IZ23" s="1"/>
      <c r="JA23" s="1"/>
      <c r="JB23" s="1"/>
      <c r="JC23" s="1"/>
      <c r="JD23" s="1"/>
      <c r="JE23" s="1"/>
      <c r="JF23" s="1"/>
      <c r="JG23" s="1"/>
      <c r="JH23" s="1"/>
      <c r="JI23" s="1"/>
      <c r="JJ23" s="1"/>
      <c r="JK23" s="1"/>
      <c r="JL23" s="1"/>
      <c r="JM23" s="1"/>
      <c r="JN23" s="1"/>
      <c r="JO23" s="1"/>
      <c r="JP23" s="1"/>
      <c r="JQ23" s="1"/>
      <c r="JR23" s="1"/>
      <c r="JS23" s="1"/>
      <c r="JT23" s="1"/>
      <c r="JU23" s="1"/>
      <c r="JV23" s="1"/>
      <c r="JW23" s="1"/>
      <c r="JX23" s="1"/>
      <c r="JY23" s="1"/>
      <c r="JZ23" s="1"/>
      <c r="KA23" s="1"/>
      <c r="KB23" s="1"/>
      <c r="KC23" s="1"/>
      <c r="KD23" s="1"/>
      <c r="KE23" s="1"/>
      <c r="KF23" s="1"/>
      <c r="KG23" s="1"/>
      <c r="KH23" s="1"/>
      <c r="KI23" s="1"/>
      <c r="KJ23" s="1"/>
      <c r="KK23" s="1"/>
      <c r="KL23" s="1"/>
      <c r="KM23" s="1"/>
      <c r="KN23" s="1"/>
      <c r="KO23" s="1"/>
      <c r="KP23" s="1"/>
      <c r="KQ23" s="1"/>
      <c r="KR23" s="1"/>
      <c r="KS23" s="1"/>
      <c r="KT23" s="1"/>
      <c r="KU23" s="1"/>
      <c r="KV23" s="1"/>
      <c r="KW23" s="1"/>
      <c r="KX23" s="1"/>
      <c r="KY23" s="1"/>
      <c r="KZ23" s="1"/>
      <c r="LA23" s="1"/>
      <c r="LB23" s="1"/>
      <c r="LC23" s="1"/>
      <c r="LD23" s="1"/>
      <c r="LE23" s="1"/>
      <c r="LF23" s="1"/>
      <c r="LG23" s="1"/>
      <c r="LH23" s="1"/>
      <c r="LI23" s="1"/>
      <c r="LJ23" s="1"/>
      <c r="LK23" s="1"/>
      <c r="LL23" s="1"/>
      <c r="LM23" s="1"/>
      <c r="LN23" s="1"/>
      <c r="LO23" s="1"/>
      <c r="LP23" s="1"/>
      <c r="LQ23" s="1"/>
      <c r="LR23" s="1"/>
      <c r="LS23" s="1"/>
      <c r="LT23" s="1"/>
      <c r="LU23" s="1"/>
      <c r="LV23" s="1"/>
      <c r="LW23" s="1"/>
      <c r="LX23" s="1"/>
      <c r="LY23" s="1"/>
      <c r="LZ23" s="1"/>
      <c r="MA23" s="1"/>
      <c r="MB23" s="1"/>
      <c r="MC23" s="1"/>
      <c r="MD23" s="1"/>
      <c r="ME23" s="1"/>
      <c r="MF23" s="1"/>
      <c r="MG23" s="1"/>
      <c r="MH23" s="1"/>
      <c r="MI23" s="1"/>
      <c r="MJ23" s="1"/>
      <c r="MK23" s="1"/>
      <c r="ML23" s="1"/>
      <c r="MM23" s="1"/>
      <c r="MN23" s="1"/>
      <c r="MO23" s="1"/>
      <c r="MP23" s="1"/>
      <c r="MQ23" s="1"/>
      <c r="MR23" s="1"/>
      <c r="MS23" s="1"/>
      <c r="MT23" s="1"/>
      <c r="MU23" s="1"/>
      <c r="MV23" s="1"/>
      <c r="MW23" s="1"/>
      <c r="MX23" s="1"/>
      <c r="MY23" s="1"/>
      <c r="MZ23" s="1"/>
      <c r="NA23" s="1"/>
      <c r="NB23" s="1"/>
      <c r="NC23" s="1"/>
      <c r="ND23" s="1"/>
      <c r="NE23" s="1"/>
      <c r="NF23" s="1"/>
      <c r="NG23" s="1"/>
      <c r="NH23" s="1"/>
      <c r="NI23" s="1"/>
      <c r="NJ23" s="1"/>
      <c r="NK23" s="1"/>
      <c r="NL23" s="1"/>
      <c r="NM23" s="1"/>
      <c r="NN23" s="1"/>
      <c r="NO23" s="1"/>
      <c r="NP23" s="1"/>
      <c r="NQ23" s="1"/>
      <c r="NR23" s="1"/>
      <c r="NS23" s="1"/>
      <c r="NT23" s="1"/>
      <c r="NU23" s="1"/>
      <c r="NV23" s="1"/>
      <c r="NW23" s="1"/>
      <c r="NX23" s="1"/>
      <c r="NY23" s="1"/>
      <c r="NZ23" s="1"/>
      <c r="OA23" s="1"/>
      <c r="OB23" s="1"/>
      <c r="OC23" s="1"/>
      <c r="OD23" s="1"/>
      <c r="OE23" s="1"/>
      <c r="OF23" s="1"/>
      <c r="OG23" s="1"/>
      <c r="OH23" s="1"/>
      <c r="OI23" s="1"/>
      <c r="OJ23" s="1"/>
      <c r="OK23" s="1"/>
      <c r="OL23" s="1"/>
      <c r="OM23" s="1"/>
      <c r="ON23" s="1"/>
      <c r="OO23" s="1"/>
      <c r="OP23" s="1"/>
      <c r="OQ23" s="1"/>
      <c r="OR23" s="1"/>
      <c r="OS23" s="1"/>
      <c r="OT23" s="1"/>
      <c r="OU23" s="1"/>
      <c r="OV23" s="1"/>
      <c r="OW23" s="1"/>
      <c r="OX23" s="1"/>
      <c r="OY23" s="1"/>
      <c r="OZ23" s="1"/>
      <c r="PA23" s="1"/>
      <c r="PB23" s="1"/>
      <c r="PC23" s="1"/>
      <c r="PD23" s="1"/>
      <c r="PE23" s="1"/>
      <c r="PF23" s="1"/>
      <c r="PG23" s="1"/>
      <c r="PH23" s="1"/>
      <c r="PI23" s="1"/>
      <c r="PJ23" s="1"/>
      <c r="PK23" s="1"/>
      <c r="PL23" s="1"/>
      <c r="PM23" s="1"/>
      <c r="PN23" s="1"/>
      <c r="PO23" s="1"/>
      <c r="PP23" s="1"/>
      <c r="PQ23" s="1"/>
      <c r="PR23" s="1"/>
      <c r="PS23" s="1"/>
      <c r="PT23" s="1"/>
      <c r="PU23" s="1"/>
      <c r="PV23" s="1"/>
      <c r="PW23" s="1"/>
      <c r="PX23" s="1"/>
      <c r="PY23" s="1"/>
      <c r="PZ23" s="1"/>
      <c r="QA23" s="1"/>
      <c r="QB23" s="1"/>
      <c r="QC23" s="1"/>
      <c r="QD23" s="1"/>
      <c r="QE23" s="1"/>
      <c r="QF23" s="1"/>
      <c r="QG23" s="1"/>
      <c r="QH23" s="1"/>
      <c r="QI23" s="1"/>
      <c r="QJ23" s="1"/>
      <c r="QK23" s="1"/>
      <c r="QL23" s="1"/>
      <c r="QM23" s="1"/>
      <c r="QN23" s="1"/>
      <c r="QO23" s="1"/>
      <c r="QP23" s="1"/>
      <c r="QQ23" s="1"/>
      <c r="QR23" s="1"/>
      <c r="QS23" s="1"/>
      <c r="QT23" s="1"/>
      <c r="QU23" s="1"/>
      <c r="QV23" s="1"/>
      <c r="QW23" s="1"/>
      <c r="QX23" s="1"/>
      <c r="QY23" s="1"/>
      <c r="QZ23" s="1"/>
      <c r="RA23" s="1"/>
      <c r="RB23" s="1"/>
      <c r="RC23" s="1"/>
      <c r="RD23" s="1"/>
      <c r="RE23" s="1"/>
      <c r="RF23" s="1"/>
      <c r="RG23" s="1"/>
      <c r="RH23" s="1"/>
      <c r="RI23" s="1"/>
      <c r="RJ23" s="1"/>
      <c r="RK23" s="1"/>
      <c r="RL23" s="1"/>
      <c r="RM23" s="1"/>
      <c r="RN23" s="1"/>
      <c r="RO23" s="1"/>
      <c r="RP23" s="1"/>
      <c r="RQ23" s="1"/>
      <c r="RR23" s="1"/>
      <c r="RS23" s="1"/>
      <c r="RT23" s="1"/>
      <c r="RU23" s="1"/>
      <c r="RV23" s="1"/>
      <c r="RW23" s="1"/>
      <c r="RX23" s="1"/>
      <c r="RY23" s="1"/>
      <c r="RZ23" s="1"/>
      <c r="SA23" s="1"/>
      <c r="SB23" s="1"/>
      <c r="SC23" s="1"/>
      <c r="SD23" s="1"/>
      <c r="SE23" s="1"/>
      <c r="SF23" s="1"/>
      <c r="SG23" s="1"/>
      <c r="SH23" s="1"/>
      <c r="SI23" s="1"/>
      <c r="SJ23" s="1"/>
      <c r="SK23" s="1"/>
      <c r="SL23" s="1"/>
      <c r="SM23" s="1"/>
      <c r="SN23" s="1"/>
      <c r="SO23" s="1"/>
      <c r="SP23" s="1"/>
      <c r="SQ23" s="1"/>
      <c r="SR23" s="1"/>
      <c r="SS23" s="1"/>
      <c r="ST23" s="1"/>
      <c r="SU23" s="1"/>
      <c r="SV23" s="1"/>
      <c r="SW23" s="1"/>
      <c r="SX23" s="1"/>
      <c r="SY23" s="1"/>
      <c r="SZ23" s="1"/>
      <c r="TA23" s="1"/>
      <c r="TB23" s="1"/>
      <c r="TC23" s="1"/>
      <c r="TD23" s="1"/>
      <c r="TE23" s="1"/>
      <c r="TF23" s="1"/>
      <c r="TG23" s="1"/>
      <c r="TH23" s="1"/>
      <c r="TI23" s="1"/>
      <c r="TJ23" s="1"/>
      <c r="TK23" s="1"/>
      <c r="TL23" s="1"/>
      <c r="TM23" s="1"/>
      <c r="TN23" s="1"/>
      <c r="TO23" s="1"/>
      <c r="TP23" s="1"/>
      <c r="TQ23" s="1"/>
      <c r="TR23" s="1"/>
      <c r="TS23" s="1"/>
      <c r="TT23" s="1"/>
      <c r="TU23" s="1"/>
      <c r="TV23" s="1"/>
      <c r="TW23" s="1"/>
      <c r="TX23" s="1"/>
      <c r="TY23" s="1"/>
      <c r="TZ23" s="1"/>
      <c r="UA23" s="1"/>
      <c r="UB23" s="1"/>
      <c r="UC23" s="1"/>
      <c r="UD23" s="1"/>
      <c r="UE23" s="1"/>
      <c r="UF23" s="1"/>
      <c r="UG23" s="1"/>
      <c r="UH23" s="1"/>
      <c r="UI23" s="1"/>
      <c r="UJ23" s="1"/>
      <c r="UK23" s="1"/>
      <c r="UL23" s="1"/>
      <c r="UM23" s="1"/>
      <c r="UN23" s="1"/>
      <c r="UO23" s="1"/>
      <c r="UP23" s="1"/>
      <c r="UQ23" s="1"/>
      <c r="UR23" s="1"/>
      <c r="US23" s="1"/>
      <c r="UT23" s="1"/>
      <c r="UU23" s="1"/>
      <c r="UV23" s="1"/>
      <c r="UW23" s="1"/>
      <c r="UX23" s="1"/>
      <c r="UY23" s="1"/>
      <c r="UZ23" s="1"/>
      <c r="VA23" s="1"/>
      <c r="VB23" s="1"/>
      <c r="VC23" s="1"/>
      <c r="VD23" s="1"/>
      <c r="VE23" s="1"/>
      <c r="VF23" s="1"/>
      <c r="VG23" s="1"/>
      <c r="VH23" s="1"/>
      <c r="VI23" s="1"/>
      <c r="VJ23" s="1"/>
      <c r="VK23" s="1"/>
      <c r="VL23" s="1"/>
      <c r="VM23" s="1"/>
      <c r="VN23" s="1"/>
      <c r="VO23" s="1"/>
      <c r="VP23" s="1"/>
      <c r="VQ23" s="1"/>
      <c r="VR23" s="1"/>
      <c r="VS23" s="1"/>
      <c r="VT23" s="1"/>
      <c r="VU23" s="1"/>
      <c r="VV23" s="1"/>
      <c r="VW23" s="1"/>
      <c r="VX23" s="1"/>
      <c r="VY23" s="1"/>
      <c r="VZ23" s="1"/>
      <c r="WA23" s="1"/>
      <c r="WB23" s="1"/>
      <c r="WC23" s="1"/>
      <c r="WD23" s="1"/>
      <c r="WE23" s="1"/>
      <c r="WF23" s="1"/>
      <c r="WG23" s="1"/>
      <c r="WH23" s="1"/>
      <c r="WI23" s="1"/>
      <c r="WJ23" s="1"/>
      <c r="WK23" s="1"/>
      <c r="WL23" s="1"/>
      <c r="WM23" s="1"/>
      <c r="WN23" s="1"/>
      <c r="WO23" s="1"/>
      <c r="WP23" s="1"/>
      <c r="WQ23" s="1"/>
      <c r="WR23" s="1"/>
      <c r="WS23" s="1"/>
      <c r="WT23" s="1"/>
      <c r="WU23" s="1"/>
      <c r="WV23" s="1"/>
      <c r="WW23" s="1"/>
      <c r="WX23" s="1"/>
      <c r="WY23" s="1"/>
      <c r="WZ23" s="1"/>
      <c r="XA23" s="1"/>
      <c r="XB23" s="1"/>
      <c r="XC23" s="1"/>
      <c r="XD23" s="1"/>
      <c r="XE23" s="1"/>
      <c r="XF23" s="1"/>
      <c r="XG23" s="1"/>
      <c r="XH23" s="1"/>
      <c r="XI23" s="1"/>
      <c r="XJ23" s="1"/>
      <c r="XK23" s="1"/>
      <c r="XL23" s="1"/>
      <c r="XM23" s="1"/>
      <c r="XN23" s="1"/>
      <c r="XO23" s="1"/>
      <c r="XP23" s="1"/>
      <c r="XQ23" s="1"/>
      <c r="XR23" s="1"/>
      <c r="XS23" s="1"/>
      <c r="XT23" s="1"/>
      <c r="XU23" s="1"/>
      <c r="XV23" s="1"/>
      <c r="XW23" s="1"/>
      <c r="XX23" s="1"/>
      <c r="XY23" s="1"/>
      <c r="XZ23" s="1"/>
      <c r="YA23" s="1"/>
      <c r="YB23" s="1"/>
      <c r="YC23" s="1"/>
      <c r="YD23" s="1"/>
      <c r="YE23" s="1"/>
      <c r="YF23" s="1"/>
      <c r="YG23" s="1"/>
      <c r="YH23" s="1"/>
      <c r="YI23" s="1"/>
      <c r="YJ23" s="1"/>
      <c r="YK23" s="1"/>
      <c r="YL23" s="1"/>
      <c r="YM23" s="1"/>
      <c r="YN23" s="1"/>
      <c r="YO23" s="1"/>
      <c r="YP23" s="1"/>
      <c r="YQ23" s="1"/>
      <c r="YR23" s="1"/>
      <c r="YS23" s="1"/>
      <c r="YT23" s="1"/>
      <c r="YU23" s="1"/>
      <c r="YV23" s="1"/>
      <c r="YW23" s="1"/>
      <c r="YX23" s="1"/>
      <c r="YY23" s="1"/>
      <c r="YZ23" s="1"/>
      <c r="ZA23" s="1"/>
      <c r="ZB23" s="1"/>
      <c r="ZC23" s="1"/>
      <c r="ZD23" s="1"/>
      <c r="ZE23" s="1"/>
      <c r="ZF23" s="1"/>
      <c r="ZG23" s="1"/>
      <c r="ZH23" s="1"/>
      <c r="ZI23" s="1"/>
      <c r="ZJ23" s="1"/>
      <c r="ZK23" s="1"/>
      <c r="ZL23" s="1"/>
      <c r="ZM23" s="1"/>
      <c r="ZN23" s="1"/>
      <c r="ZO23" s="1"/>
      <c r="ZP23" s="1"/>
      <c r="ZQ23" s="1"/>
      <c r="ZR23" s="1"/>
      <c r="ZS23" s="1"/>
      <c r="ZT23" s="1"/>
      <c r="ZU23" s="1"/>
      <c r="ZV23" s="1"/>
      <c r="ZW23" s="1"/>
      <c r="ZX23" s="1"/>
      <c r="ZY23" s="1"/>
      <c r="ZZ23" s="1"/>
      <c r="AAA23" s="1"/>
      <c r="AAB23" s="1"/>
      <c r="AAC23" s="1"/>
      <c r="AAD23" s="1"/>
      <c r="AAE23" s="1"/>
      <c r="AAF23" s="1"/>
      <c r="AAG23" s="1"/>
      <c r="AAH23" s="1"/>
      <c r="AAI23" s="1"/>
      <c r="AAJ23" s="1"/>
      <c r="AAK23" s="1"/>
      <c r="AAL23" s="1"/>
      <c r="AAM23" s="1"/>
      <c r="AAN23" s="1"/>
      <c r="AAO23" s="1"/>
      <c r="AAP23" s="1"/>
      <c r="AAQ23" s="1"/>
      <c r="AAR23" s="1"/>
      <c r="AAS23" s="1"/>
      <c r="AAT23" s="1"/>
      <c r="AAU23" s="1"/>
      <c r="AAV23" s="1"/>
      <c r="AAW23" s="1"/>
      <c r="AAX23" s="1"/>
      <c r="AAY23" s="1"/>
      <c r="AAZ23" s="1"/>
      <c r="ABA23" s="1"/>
    </row>
    <row r="24" spans="1:729" s="64" customFormat="1" ht="20.100000000000001" customHeight="1" x14ac:dyDescent="0.25">
      <c r="A24" s="67"/>
      <c r="B24" s="29"/>
      <c r="C24" s="70"/>
      <c r="D24" s="70"/>
      <c r="E24" s="70"/>
      <c r="F24" s="70"/>
      <c r="G24" s="70"/>
      <c r="H24" s="70"/>
      <c r="I24" s="70"/>
      <c r="J24" s="13"/>
      <c r="K24" s="70"/>
      <c r="L24" s="70"/>
      <c r="M24" s="70"/>
      <c r="N24" s="70"/>
      <c r="O24" s="70"/>
      <c r="P24" s="70"/>
      <c r="Q24" s="70"/>
      <c r="R24" s="70"/>
      <c r="S24" s="70"/>
      <c r="T24" s="70"/>
      <c r="U24" s="70"/>
      <c r="V24" s="13">
        <f t="shared" si="0"/>
        <v>0</v>
      </c>
      <c r="W24" s="106"/>
      <c r="X24" s="103"/>
      <c r="Y24" s="100"/>
      <c r="Z24" s="97"/>
      <c r="AA24" s="70"/>
      <c r="AB24" s="70"/>
      <c r="AC24" s="70"/>
      <c r="AD24" s="70"/>
      <c r="AE24" s="75"/>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c r="IW24" s="1"/>
      <c r="IX24" s="1"/>
      <c r="IY24" s="1"/>
      <c r="IZ24" s="1"/>
      <c r="JA24" s="1"/>
      <c r="JB24" s="1"/>
      <c r="JC24" s="1"/>
      <c r="JD24" s="1"/>
      <c r="JE24" s="1"/>
      <c r="JF24" s="1"/>
      <c r="JG24" s="1"/>
      <c r="JH24" s="1"/>
      <c r="JI24" s="1"/>
      <c r="JJ24" s="1"/>
      <c r="JK24" s="1"/>
      <c r="JL24" s="1"/>
      <c r="JM24" s="1"/>
      <c r="JN24" s="1"/>
      <c r="JO24" s="1"/>
      <c r="JP24" s="1"/>
      <c r="JQ24" s="1"/>
      <c r="JR24" s="1"/>
      <c r="JS24" s="1"/>
      <c r="JT24" s="1"/>
      <c r="JU24" s="1"/>
      <c r="JV24" s="1"/>
      <c r="JW24" s="1"/>
      <c r="JX24" s="1"/>
      <c r="JY24" s="1"/>
      <c r="JZ24" s="1"/>
      <c r="KA24" s="1"/>
      <c r="KB24" s="1"/>
      <c r="KC24" s="1"/>
      <c r="KD24" s="1"/>
      <c r="KE24" s="1"/>
      <c r="KF24" s="1"/>
      <c r="KG24" s="1"/>
      <c r="KH24" s="1"/>
      <c r="KI24" s="1"/>
      <c r="KJ24" s="1"/>
      <c r="KK24" s="1"/>
      <c r="KL24" s="1"/>
      <c r="KM24" s="1"/>
      <c r="KN24" s="1"/>
      <c r="KO24" s="1"/>
      <c r="KP24" s="1"/>
      <c r="KQ24" s="1"/>
      <c r="KR24" s="1"/>
      <c r="KS24" s="1"/>
      <c r="KT24" s="1"/>
      <c r="KU24" s="1"/>
      <c r="KV24" s="1"/>
      <c r="KW24" s="1"/>
      <c r="KX24" s="1"/>
      <c r="KY24" s="1"/>
      <c r="KZ24" s="1"/>
      <c r="LA24" s="1"/>
      <c r="LB24" s="1"/>
      <c r="LC24" s="1"/>
      <c r="LD24" s="1"/>
      <c r="LE24" s="1"/>
      <c r="LF24" s="1"/>
      <c r="LG24" s="1"/>
      <c r="LH24" s="1"/>
      <c r="LI24" s="1"/>
      <c r="LJ24" s="1"/>
      <c r="LK24" s="1"/>
      <c r="LL24" s="1"/>
      <c r="LM24" s="1"/>
      <c r="LN24" s="1"/>
      <c r="LO24" s="1"/>
      <c r="LP24" s="1"/>
      <c r="LQ24" s="1"/>
      <c r="LR24" s="1"/>
      <c r="LS24" s="1"/>
      <c r="LT24" s="1"/>
      <c r="LU24" s="1"/>
      <c r="LV24" s="1"/>
      <c r="LW24" s="1"/>
      <c r="LX24" s="1"/>
      <c r="LY24" s="1"/>
      <c r="LZ24" s="1"/>
      <c r="MA24" s="1"/>
      <c r="MB24" s="1"/>
      <c r="MC24" s="1"/>
      <c r="MD24" s="1"/>
      <c r="ME24" s="1"/>
      <c r="MF24" s="1"/>
      <c r="MG24" s="1"/>
      <c r="MH24" s="1"/>
      <c r="MI24" s="1"/>
      <c r="MJ24" s="1"/>
      <c r="MK24" s="1"/>
      <c r="ML24" s="1"/>
      <c r="MM24" s="1"/>
      <c r="MN24" s="1"/>
      <c r="MO24" s="1"/>
      <c r="MP24" s="1"/>
      <c r="MQ24" s="1"/>
      <c r="MR24" s="1"/>
      <c r="MS24" s="1"/>
      <c r="MT24" s="1"/>
      <c r="MU24" s="1"/>
      <c r="MV24" s="1"/>
      <c r="MW24" s="1"/>
      <c r="MX24" s="1"/>
      <c r="MY24" s="1"/>
      <c r="MZ24" s="1"/>
      <c r="NA24" s="1"/>
      <c r="NB24" s="1"/>
      <c r="NC24" s="1"/>
      <c r="ND24" s="1"/>
      <c r="NE24" s="1"/>
      <c r="NF24" s="1"/>
      <c r="NG24" s="1"/>
      <c r="NH24" s="1"/>
      <c r="NI24" s="1"/>
      <c r="NJ24" s="1"/>
      <c r="NK24" s="1"/>
      <c r="NL24" s="1"/>
      <c r="NM24" s="1"/>
      <c r="NN24" s="1"/>
      <c r="NO24" s="1"/>
      <c r="NP24" s="1"/>
      <c r="NQ24" s="1"/>
      <c r="NR24" s="1"/>
      <c r="NS24" s="1"/>
      <c r="NT24" s="1"/>
      <c r="NU24" s="1"/>
      <c r="NV24" s="1"/>
      <c r="NW24" s="1"/>
      <c r="NX24" s="1"/>
      <c r="NY24" s="1"/>
      <c r="NZ24" s="1"/>
      <c r="OA24" s="1"/>
      <c r="OB24" s="1"/>
      <c r="OC24" s="1"/>
      <c r="OD24" s="1"/>
      <c r="OE24" s="1"/>
      <c r="OF24" s="1"/>
      <c r="OG24" s="1"/>
      <c r="OH24" s="1"/>
      <c r="OI24" s="1"/>
      <c r="OJ24" s="1"/>
      <c r="OK24" s="1"/>
      <c r="OL24" s="1"/>
      <c r="OM24" s="1"/>
      <c r="ON24" s="1"/>
      <c r="OO24" s="1"/>
      <c r="OP24" s="1"/>
      <c r="OQ24" s="1"/>
      <c r="OR24" s="1"/>
      <c r="OS24" s="1"/>
      <c r="OT24" s="1"/>
      <c r="OU24" s="1"/>
      <c r="OV24" s="1"/>
      <c r="OW24" s="1"/>
      <c r="OX24" s="1"/>
      <c r="OY24" s="1"/>
      <c r="OZ24" s="1"/>
      <c r="PA24" s="1"/>
      <c r="PB24" s="1"/>
      <c r="PC24" s="1"/>
      <c r="PD24" s="1"/>
      <c r="PE24" s="1"/>
      <c r="PF24" s="1"/>
      <c r="PG24" s="1"/>
      <c r="PH24" s="1"/>
      <c r="PI24" s="1"/>
      <c r="PJ24" s="1"/>
      <c r="PK24" s="1"/>
      <c r="PL24" s="1"/>
      <c r="PM24" s="1"/>
      <c r="PN24" s="1"/>
      <c r="PO24" s="1"/>
      <c r="PP24" s="1"/>
      <c r="PQ24" s="1"/>
      <c r="PR24" s="1"/>
      <c r="PS24" s="1"/>
      <c r="PT24" s="1"/>
      <c r="PU24" s="1"/>
      <c r="PV24" s="1"/>
      <c r="PW24" s="1"/>
      <c r="PX24" s="1"/>
      <c r="PY24" s="1"/>
      <c r="PZ24" s="1"/>
      <c r="QA24" s="1"/>
      <c r="QB24" s="1"/>
      <c r="QC24" s="1"/>
      <c r="QD24" s="1"/>
      <c r="QE24" s="1"/>
      <c r="QF24" s="1"/>
      <c r="QG24" s="1"/>
      <c r="QH24" s="1"/>
      <c r="QI24" s="1"/>
      <c r="QJ24" s="1"/>
      <c r="QK24" s="1"/>
      <c r="QL24" s="1"/>
      <c r="QM24" s="1"/>
      <c r="QN24" s="1"/>
      <c r="QO24" s="1"/>
      <c r="QP24" s="1"/>
      <c r="QQ24" s="1"/>
      <c r="QR24" s="1"/>
      <c r="QS24" s="1"/>
      <c r="QT24" s="1"/>
      <c r="QU24" s="1"/>
      <c r="QV24" s="1"/>
      <c r="QW24" s="1"/>
      <c r="QX24" s="1"/>
      <c r="QY24" s="1"/>
      <c r="QZ24" s="1"/>
      <c r="RA24" s="1"/>
      <c r="RB24" s="1"/>
      <c r="RC24" s="1"/>
      <c r="RD24" s="1"/>
      <c r="RE24" s="1"/>
      <c r="RF24" s="1"/>
      <c r="RG24" s="1"/>
      <c r="RH24" s="1"/>
      <c r="RI24" s="1"/>
      <c r="RJ24" s="1"/>
      <c r="RK24" s="1"/>
      <c r="RL24" s="1"/>
      <c r="RM24" s="1"/>
      <c r="RN24" s="1"/>
      <c r="RO24" s="1"/>
      <c r="RP24" s="1"/>
      <c r="RQ24" s="1"/>
      <c r="RR24" s="1"/>
      <c r="RS24" s="1"/>
      <c r="RT24" s="1"/>
      <c r="RU24" s="1"/>
      <c r="RV24" s="1"/>
      <c r="RW24" s="1"/>
      <c r="RX24" s="1"/>
      <c r="RY24" s="1"/>
      <c r="RZ24" s="1"/>
      <c r="SA24" s="1"/>
      <c r="SB24" s="1"/>
      <c r="SC24" s="1"/>
      <c r="SD24" s="1"/>
      <c r="SE24" s="1"/>
      <c r="SF24" s="1"/>
      <c r="SG24" s="1"/>
      <c r="SH24" s="1"/>
      <c r="SI24" s="1"/>
      <c r="SJ24" s="1"/>
      <c r="SK24" s="1"/>
      <c r="SL24" s="1"/>
      <c r="SM24" s="1"/>
      <c r="SN24" s="1"/>
      <c r="SO24" s="1"/>
      <c r="SP24" s="1"/>
      <c r="SQ24" s="1"/>
      <c r="SR24" s="1"/>
      <c r="SS24" s="1"/>
      <c r="ST24" s="1"/>
      <c r="SU24" s="1"/>
      <c r="SV24" s="1"/>
      <c r="SW24" s="1"/>
      <c r="SX24" s="1"/>
      <c r="SY24" s="1"/>
      <c r="SZ24" s="1"/>
      <c r="TA24" s="1"/>
      <c r="TB24" s="1"/>
      <c r="TC24" s="1"/>
      <c r="TD24" s="1"/>
      <c r="TE24" s="1"/>
      <c r="TF24" s="1"/>
      <c r="TG24" s="1"/>
      <c r="TH24" s="1"/>
      <c r="TI24" s="1"/>
      <c r="TJ24" s="1"/>
      <c r="TK24" s="1"/>
      <c r="TL24" s="1"/>
      <c r="TM24" s="1"/>
      <c r="TN24" s="1"/>
      <c r="TO24" s="1"/>
      <c r="TP24" s="1"/>
      <c r="TQ24" s="1"/>
      <c r="TR24" s="1"/>
      <c r="TS24" s="1"/>
      <c r="TT24" s="1"/>
      <c r="TU24" s="1"/>
      <c r="TV24" s="1"/>
      <c r="TW24" s="1"/>
      <c r="TX24" s="1"/>
      <c r="TY24" s="1"/>
      <c r="TZ24" s="1"/>
      <c r="UA24" s="1"/>
      <c r="UB24" s="1"/>
      <c r="UC24" s="1"/>
      <c r="UD24" s="1"/>
      <c r="UE24" s="1"/>
      <c r="UF24" s="1"/>
      <c r="UG24" s="1"/>
      <c r="UH24" s="1"/>
      <c r="UI24" s="1"/>
      <c r="UJ24" s="1"/>
      <c r="UK24" s="1"/>
      <c r="UL24" s="1"/>
      <c r="UM24" s="1"/>
      <c r="UN24" s="1"/>
      <c r="UO24" s="1"/>
      <c r="UP24" s="1"/>
      <c r="UQ24" s="1"/>
      <c r="UR24" s="1"/>
      <c r="US24" s="1"/>
      <c r="UT24" s="1"/>
      <c r="UU24" s="1"/>
      <c r="UV24" s="1"/>
      <c r="UW24" s="1"/>
      <c r="UX24" s="1"/>
      <c r="UY24" s="1"/>
      <c r="UZ24" s="1"/>
      <c r="VA24" s="1"/>
      <c r="VB24" s="1"/>
      <c r="VC24" s="1"/>
      <c r="VD24" s="1"/>
      <c r="VE24" s="1"/>
      <c r="VF24" s="1"/>
      <c r="VG24" s="1"/>
      <c r="VH24" s="1"/>
      <c r="VI24" s="1"/>
      <c r="VJ24" s="1"/>
      <c r="VK24" s="1"/>
      <c r="VL24" s="1"/>
      <c r="VM24" s="1"/>
      <c r="VN24" s="1"/>
      <c r="VO24" s="1"/>
      <c r="VP24" s="1"/>
      <c r="VQ24" s="1"/>
      <c r="VR24" s="1"/>
      <c r="VS24" s="1"/>
      <c r="VT24" s="1"/>
      <c r="VU24" s="1"/>
      <c r="VV24" s="1"/>
      <c r="VW24" s="1"/>
      <c r="VX24" s="1"/>
      <c r="VY24" s="1"/>
      <c r="VZ24" s="1"/>
      <c r="WA24" s="1"/>
      <c r="WB24" s="1"/>
      <c r="WC24" s="1"/>
      <c r="WD24" s="1"/>
      <c r="WE24" s="1"/>
      <c r="WF24" s="1"/>
      <c r="WG24" s="1"/>
      <c r="WH24" s="1"/>
      <c r="WI24" s="1"/>
      <c r="WJ24" s="1"/>
      <c r="WK24" s="1"/>
      <c r="WL24" s="1"/>
      <c r="WM24" s="1"/>
      <c r="WN24" s="1"/>
      <c r="WO24" s="1"/>
      <c r="WP24" s="1"/>
      <c r="WQ24" s="1"/>
      <c r="WR24" s="1"/>
      <c r="WS24" s="1"/>
      <c r="WT24" s="1"/>
      <c r="WU24" s="1"/>
      <c r="WV24" s="1"/>
      <c r="WW24" s="1"/>
      <c r="WX24" s="1"/>
      <c r="WY24" s="1"/>
      <c r="WZ24" s="1"/>
      <c r="XA24" s="1"/>
      <c r="XB24" s="1"/>
      <c r="XC24" s="1"/>
      <c r="XD24" s="1"/>
      <c r="XE24" s="1"/>
      <c r="XF24" s="1"/>
      <c r="XG24" s="1"/>
      <c r="XH24" s="1"/>
      <c r="XI24" s="1"/>
      <c r="XJ24" s="1"/>
      <c r="XK24" s="1"/>
      <c r="XL24" s="1"/>
      <c r="XM24" s="1"/>
      <c r="XN24" s="1"/>
      <c r="XO24" s="1"/>
      <c r="XP24" s="1"/>
      <c r="XQ24" s="1"/>
      <c r="XR24" s="1"/>
      <c r="XS24" s="1"/>
      <c r="XT24" s="1"/>
      <c r="XU24" s="1"/>
      <c r="XV24" s="1"/>
      <c r="XW24" s="1"/>
      <c r="XX24" s="1"/>
      <c r="XY24" s="1"/>
      <c r="XZ24" s="1"/>
      <c r="YA24" s="1"/>
      <c r="YB24" s="1"/>
      <c r="YC24" s="1"/>
      <c r="YD24" s="1"/>
      <c r="YE24" s="1"/>
      <c r="YF24" s="1"/>
      <c r="YG24" s="1"/>
      <c r="YH24" s="1"/>
      <c r="YI24" s="1"/>
      <c r="YJ24" s="1"/>
      <c r="YK24" s="1"/>
      <c r="YL24" s="1"/>
      <c r="YM24" s="1"/>
      <c r="YN24" s="1"/>
      <c r="YO24" s="1"/>
      <c r="YP24" s="1"/>
      <c r="YQ24" s="1"/>
      <c r="YR24" s="1"/>
      <c r="YS24" s="1"/>
      <c r="YT24" s="1"/>
      <c r="YU24" s="1"/>
      <c r="YV24" s="1"/>
      <c r="YW24" s="1"/>
      <c r="YX24" s="1"/>
      <c r="YY24" s="1"/>
      <c r="YZ24" s="1"/>
      <c r="ZA24" s="1"/>
      <c r="ZB24" s="1"/>
      <c r="ZC24" s="1"/>
      <c r="ZD24" s="1"/>
      <c r="ZE24" s="1"/>
      <c r="ZF24" s="1"/>
      <c r="ZG24" s="1"/>
      <c r="ZH24" s="1"/>
      <c r="ZI24" s="1"/>
      <c r="ZJ24" s="1"/>
      <c r="ZK24" s="1"/>
      <c r="ZL24" s="1"/>
      <c r="ZM24" s="1"/>
      <c r="ZN24" s="1"/>
      <c r="ZO24" s="1"/>
      <c r="ZP24" s="1"/>
      <c r="ZQ24" s="1"/>
      <c r="ZR24" s="1"/>
      <c r="ZS24" s="1"/>
      <c r="ZT24" s="1"/>
      <c r="ZU24" s="1"/>
      <c r="ZV24" s="1"/>
      <c r="ZW24" s="1"/>
      <c r="ZX24" s="1"/>
      <c r="ZY24" s="1"/>
      <c r="ZZ24" s="1"/>
      <c r="AAA24" s="1"/>
      <c r="AAB24" s="1"/>
      <c r="AAC24" s="1"/>
      <c r="AAD24" s="1"/>
      <c r="AAE24" s="1"/>
      <c r="AAF24" s="1"/>
      <c r="AAG24" s="1"/>
      <c r="AAH24" s="1"/>
      <c r="AAI24" s="1"/>
      <c r="AAJ24" s="1"/>
      <c r="AAK24" s="1"/>
      <c r="AAL24" s="1"/>
      <c r="AAM24" s="1"/>
      <c r="AAN24" s="1"/>
      <c r="AAO24" s="1"/>
      <c r="AAP24" s="1"/>
      <c r="AAQ24" s="1"/>
      <c r="AAR24" s="1"/>
      <c r="AAS24" s="1"/>
      <c r="AAT24" s="1"/>
      <c r="AAU24" s="1"/>
      <c r="AAV24" s="1"/>
      <c r="AAW24" s="1"/>
      <c r="AAX24" s="1"/>
      <c r="AAY24" s="1"/>
      <c r="AAZ24" s="1"/>
      <c r="ABA24" s="1"/>
    </row>
    <row r="25" spans="1:729" s="64" customFormat="1" ht="20.100000000000001" customHeight="1" x14ac:dyDescent="0.25">
      <c r="A25" s="67"/>
      <c r="B25" s="29"/>
      <c r="C25" s="70"/>
      <c r="D25" s="70"/>
      <c r="E25" s="70"/>
      <c r="F25" s="70"/>
      <c r="G25" s="70"/>
      <c r="H25" s="70"/>
      <c r="I25" s="70"/>
      <c r="J25" s="13"/>
      <c r="K25" s="70"/>
      <c r="L25" s="70"/>
      <c r="M25" s="70"/>
      <c r="N25" s="70"/>
      <c r="O25" s="70"/>
      <c r="P25" s="70"/>
      <c r="Q25" s="70"/>
      <c r="R25" s="70"/>
      <c r="S25" s="70"/>
      <c r="T25" s="70"/>
      <c r="U25" s="70"/>
      <c r="V25" s="13">
        <f t="shared" si="0"/>
        <v>0</v>
      </c>
      <c r="W25" s="106"/>
      <c r="X25" s="103"/>
      <c r="Y25" s="100"/>
      <c r="Z25" s="97"/>
      <c r="AA25" s="70"/>
      <c r="AB25" s="70"/>
      <c r="AC25" s="70"/>
      <c r="AD25" s="70"/>
      <c r="AE25" s="75"/>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c r="IV25" s="1"/>
      <c r="IW25" s="1"/>
      <c r="IX25" s="1"/>
      <c r="IY25" s="1"/>
      <c r="IZ25" s="1"/>
      <c r="JA25" s="1"/>
      <c r="JB25" s="1"/>
      <c r="JC25" s="1"/>
      <c r="JD25" s="1"/>
      <c r="JE25" s="1"/>
      <c r="JF25" s="1"/>
      <c r="JG25" s="1"/>
      <c r="JH25" s="1"/>
      <c r="JI25" s="1"/>
      <c r="JJ25" s="1"/>
      <c r="JK25" s="1"/>
      <c r="JL25" s="1"/>
      <c r="JM25" s="1"/>
      <c r="JN25" s="1"/>
      <c r="JO25" s="1"/>
      <c r="JP25" s="1"/>
      <c r="JQ25" s="1"/>
      <c r="JR25" s="1"/>
      <c r="JS25" s="1"/>
      <c r="JT25" s="1"/>
      <c r="JU25" s="1"/>
      <c r="JV25" s="1"/>
      <c r="JW25" s="1"/>
      <c r="JX25" s="1"/>
      <c r="JY25" s="1"/>
      <c r="JZ25" s="1"/>
      <c r="KA25" s="1"/>
      <c r="KB25" s="1"/>
      <c r="KC25" s="1"/>
      <c r="KD25" s="1"/>
      <c r="KE25" s="1"/>
      <c r="KF25" s="1"/>
      <c r="KG25" s="1"/>
      <c r="KH25" s="1"/>
      <c r="KI25" s="1"/>
      <c r="KJ25" s="1"/>
      <c r="KK25" s="1"/>
      <c r="KL25" s="1"/>
      <c r="KM25" s="1"/>
      <c r="KN25" s="1"/>
      <c r="KO25" s="1"/>
      <c r="KP25" s="1"/>
      <c r="KQ25" s="1"/>
      <c r="KR25" s="1"/>
      <c r="KS25" s="1"/>
      <c r="KT25" s="1"/>
      <c r="KU25" s="1"/>
      <c r="KV25" s="1"/>
      <c r="KW25" s="1"/>
      <c r="KX25" s="1"/>
      <c r="KY25" s="1"/>
      <c r="KZ25" s="1"/>
      <c r="LA25" s="1"/>
      <c r="LB25" s="1"/>
      <c r="LC25" s="1"/>
      <c r="LD25" s="1"/>
      <c r="LE25" s="1"/>
      <c r="LF25" s="1"/>
      <c r="LG25" s="1"/>
      <c r="LH25" s="1"/>
      <c r="LI25" s="1"/>
      <c r="LJ25" s="1"/>
      <c r="LK25" s="1"/>
      <c r="LL25" s="1"/>
      <c r="LM25" s="1"/>
      <c r="LN25" s="1"/>
      <c r="LO25" s="1"/>
      <c r="LP25" s="1"/>
      <c r="LQ25" s="1"/>
      <c r="LR25" s="1"/>
      <c r="LS25" s="1"/>
      <c r="LT25" s="1"/>
      <c r="LU25" s="1"/>
      <c r="LV25" s="1"/>
      <c r="LW25" s="1"/>
      <c r="LX25" s="1"/>
      <c r="LY25" s="1"/>
      <c r="LZ25" s="1"/>
      <c r="MA25" s="1"/>
      <c r="MB25" s="1"/>
      <c r="MC25" s="1"/>
      <c r="MD25" s="1"/>
      <c r="ME25" s="1"/>
      <c r="MF25" s="1"/>
      <c r="MG25" s="1"/>
      <c r="MH25" s="1"/>
      <c r="MI25" s="1"/>
      <c r="MJ25" s="1"/>
      <c r="MK25" s="1"/>
      <c r="ML25" s="1"/>
      <c r="MM25" s="1"/>
      <c r="MN25" s="1"/>
      <c r="MO25" s="1"/>
      <c r="MP25" s="1"/>
      <c r="MQ25" s="1"/>
      <c r="MR25" s="1"/>
      <c r="MS25" s="1"/>
      <c r="MT25" s="1"/>
      <c r="MU25" s="1"/>
      <c r="MV25" s="1"/>
      <c r="MW25" s="1"/>
      <c r="MX25" s="1"/>
      <c r="MY25" s="1"/>
      <c r="MZ25" s="1"/>
      <c r="NA25" s="1"/>
      <c r="NB25" s="1"/>
      <c r="NC25" s="1"/>
      <c r="ND25" s="1"/>
      <c r="NE25" s="1"/>
      <c r="NF25" s="1"/>
      <c r="NG25" s="1"/>
      <c r="NH25" s="1"/>
      <c r="NI25" s="1"/>
      <c r="NJ25" s="1"/>
      <c r="NK25" s="1"/>
      <c r="NL25" s="1"/>
      <c r="NM25" s="1"/>
      <c r="NN25" s="1"/>
      <c r="NO25" s="1"/>
      <c r="NP25" s="1"/>
      <c r="NQ25" s="1"/>
      <c r="NR25" s="1"/>
      <c r="NS25" s="1"/>
      <c r="NT25" s="1"/>
      <c r="NU25" s="1"/>
      <c r="NV25" s="1"/>
      <c r="NW25" s="1"/>
      <c r="NX25" s="1"/>
      <c r="NY25" s="1"/>
      <c r="NZ25" s="1"/>
      <c r="OA25" s="1"/>
      <c r="OB25" s="1"/>
      <c r="OC25" s="1"/>
      <c r="OD25" s="1"/>
      <c r="OE25" s="1"/>
      <c r="OF25" s="1"/>
      <c r="OG25" s="1"/>
      <c r="OH25" s="1"/>
      <c r="OI25" s="1"/>
      <c r="OJ25" s="1"/>
      <c r="OK25" s="1"/>
      <c r="OL25" s="1"/>
      <c r="OM25" s="1"/>
      <c r="ON25" s="1"/>
      <c r="OO25" s="1"/>
      <c r="OP25" s="1"/>
      <c r="OQ25" s="1"/>
      <c r="OR25" s="1"/>
      <c r="OS25" s="1"/>
      <c r="OT25" s="1"/>
      <c r="OU25" s="1"/>
      <c r="OV25" s="1"/>
      <c r="OW25" s="1"/>
      <c r="OX25" s="1"/>
      <c r="OY25" s="1"/>
      <c r="OZ25" s="1"/>
      <c r="PA25" s="1"/>
      <c r="PB25" s="1"/>
      <c r="PC25" s="1"/>
      <c r="PD25" s="1"/>
      <c r="PE25" s="1"/>
      <c r="PF25" s="1"/>
      <c r="PG25" s="1"/>
      <c r="PH25" s="1"/>
      <c r="PI25" s="1"/>
      <c r="PJ25" s="1"/>
      <c r="PK25" s="1"/>
      <c r="PL25" s="1"/>
      <c r="PM25" s="1"/>
      <c r="PN25" s="1"/>
      <c r="PO25" s="1"/>
      <c r="PP25" s="1"/>
      <c r="PQ25" s="1"/>
      <c r="PR25" s="1"/>
      <c r="PS25" s="1"/>
      <c r="PT25" s="1"/>
      <c r="PU25" s="1"/>
      <c r="PV25" s="1"/>
      <c r="PW25" s="1"/>
      <c r="PX25" s="1"/>
      <c r="PY25" s="1"/>
      <c r="PZ25" s="1"/>
      <c r="QA25" s="1"/>
      <c r="QB25" s="1"/>
      <c r="QC25" s="1"/>
      <c r="QD25" s="1"/>
      <c r="QE25" s="1"/>
      <c r="QF25" s="1"/>
      <c r="QG25" s="1"/>
      <c r="QH25" s="1"/>
      <c r="QI25" s="1"/>
      <c r="QJ25" s="1"/>
      <c r="QK25" s="1"/>
      <c r="QL25" s="1"/>
      <c r="QM25" s="1"/>
      <c r="QN25" s="1"/>
      <c r="QO25" s="1"/>
      <c r="QP25" s="1"/>
      <c r="QQ25" s="1"/>
      <c r="QR25" s="1"/>
      <c r="QS25" s="1"/>
      <c r="QT25" s="1"/>
      <c r="QU25" s="1"/>
      <c r="QV25" s="1"/>
      <c r="QW25" s="1"/>
      <c r="QX25" s="1"/>
      <c r="QY25" s="1"/>
      <c r="QZ25" s="1"/>
      <c r="RA25" s="1"/>
      <c r="RB25" s="1"/>
      <c r="RC25" s="1"/>
      <c r="RD25" s="1"/>
      <c r="RE25" s="1"/>
      <c r="RF25" s="1"/>
      <c r="RG25" s="1"/>
      <c r="RH25" s="1"/>
      <c r="RI25" s="1"/>
      <c r="RJ25" s="1"/>
      <c r="RK25" s="1"/>
      <c r="RL25" s="1"/>
      <c r="RM25" s="1"/>
      <c r="RN25" s="1"/>
      <c r="RO25" s="1"/>
      <c r="RP25" s="1"/>
      <c r="RQ25" s="1"/>
      <c r="RR25" s="1"/>
      <c r="RS25" s="1"/>
      <c r="RT25" s="1"/>
      <c r="RU25" s="1"/>
      <c r="RV25" s="1"/>
      <c r="RW25" s="1"/>
      <c r="RX25" s="1"/>
      <c r="RY25" s="1"/>
      <c r="RZ25" s="1"/>
      <c r="SA25" s="1"/>
      <c r="SB25" s="1"/>
      <c r="SC25" s="1"/>
      <c r="SD25" s="1"/>
      <c r="SE25" s="1"/>
      <c r="SF25" s="1"/>
      <c r="SG25" s="1"/>
      <c r="SH25" s="1"/>
      <c r="SI25" s="1"/>
      <c r="SJ25" s="1"/>
      <c r="SK25" s="1"/>
      <c r="SL25" s="1"/>
      <c r="SM25" s="1"/>
      <c r="SN25" s="1"/>
      <c r="SO25" s="1"/>
      <c r="SP25" s="1"/>
      <c r="SQ25" s="1"/>
      <c r="SR25" s="1"/>
      <c r="SS25" s="1"/>
      <c r="ST25" s="1"/>
      <c r="SU25" s="1"/>
      <c r="SV25" s="1"/>
      <c r="SW25" s="1"/>
      <c r="SX25" s="1"/>
      <c r="SY25" s="1"/>
      <c r="SZ25" s="1"/>
      <c r="TA25" s="1"/>
      <c r="TB25" s="1"/>
      <c r="TC25" s="1"/>
      <c r="TD25" s="1"/>
      <c r="TE25" s="1"/>
      <c r="TF25" s="1"/>
      <c r="TG25" s="1"/>
      <c r="TH25" s="1"/>
      <c r="TI25" s="1"/>
      <c r="TJ25" s="1"/>
      <c r="TK25" s="1"/>
      <c r="TL25" s="1"/>
      <c r="TM25" s="1"/>
      <c r="TN25" s="1"/>
      <c r="TO25" s="1"/>
      <c r="TP25" s="1"/>
      <c r="TQ25" s="1"/>
      <c r="TR25" s="1"/>
      <c r="TS25" s="1"/>
      <c r="TT25" s="1"/>
      <c r="TU25" s="1"/>
      <c r="TV25" s="1"/>
      <c r="TW25" s="1"/>
      <c r="TX25" s="1"/>
      <c r="TY25" s="1"/>
      <c r="TZ25" s="1"/>
      <c r="UA25" s="1"/>
      <c r="UB25" s="1"/>
      <c r="UC25" s="1"/>
      <c r="UD25" s="1"/>
      <c r="UE25" s="1"/>
      <c r="UF25" s="1"/>
      <c r="UG25" s="1"/>
      <c r="UH25" s="1"/>
      <c r="UI25" s="1"/>
      <c r="UJ25" s="1"/>
      <c r="UK25" s="1"/>
      <c r="UL25" s="1"/>
      <c r="UM25" s="1"/>
      <c r="UN25" s="1"/>
      <c r="UO25" s="1"/>
      <c r="UP25" s="1"/>
      <c r="UQ25" s="1"/>
      <c r="UR25" s="1"/>
      <c r="US25" s="1"/>
      <c r="UT25" s="1"/>
      <c r="UU25" s="1"/>
      <c r="UV25" s="1"/>
      <c r="UW25" s="1"/>
      <c r="UX25" s="1"/>
      <c r="UY25" s="1"/>
      <c r="UZ25" s="1"/>
      <c r="VA25" s="1"/>
      <c r="VB25" s="1"/>
      <c r="VC25" s="1"/>
      <c r="VD25" s="1"/>
      <c r="VE25" s="1"/>
      <c r="VF25" s="1"/>
      <c r="VG25" s="1"/>
      <c r="VH25" s="1"/>
      <c r="VI25" s="1"/>
      <c r="VJ25" s="1"/>
      <c r="VK25" s="1"/>
      <c r="VL25" s="1"/>
      <c r="VM25" s="1"/>
      <c r="VN25" s="1"/>
      <c r="VO25" s="1"/>
      <c r="VP25" s="1"/>
      <c r="VQ25" s="1"/>
      <c r="VR25" s="1"/>
      <c r="VS25" s="1"/>
      <c r="VT25" s="1"/>
      <c r="VU25" s="1"/>
      <c r="VV25" s="1"/>
      <c r="VW25" s="1"/>
      <c r="VX25" s="1"/>
      <c r="VY25" s="1"/>
      <c r="VZ25" s="1"/>
      <c r="WA25" s="1"/>
      <c r="WB25" s="1"/>
      <c r="WC25" s="1"/>
      <c r="WD25" s="1"/>
      <c r="WE25" s="1"/>
      <c r="WF25" s="1"/>
      <c r="WG25" s="1"/>
      <c r="WH25" s="1"/>
      <c r="WI25" s="1"/>
      <c r="WJ25" s="1"/>
      <c r="WK25" s="1"/>
      <c r="WL25" s="1"/>
      <c r="WM25" s="1"/>
      <c r="WN25" s="1"/>
      <c r="WO25" s="1"/>
      <c r="WP25" s="1"/>
      <c r="WQ25" s="1"/>
      <c r="WR25" s="1"/>
      <c r="WS25" s="1"/>
      <c r="WT25" s="1"/>
      <c r="WU25" s="1"/>
      <c r="WV25" s="1"/>
      <c r="WW25" s="1"/>
      <c r="WX25" s="1"/>
      <c r="WY25" s="1"/>
      <c r="WZ25" s="1"/>
      <c r="XA25" s="1"/>
      <c r="XB25" s="1"/>
      <c r="XC25" s="1"/>
      <c r="XD25" s="1"/>
      <c r="XE25" s="1"/>
      <c r="XF25" s="1"/>
      <c r="XG25" s="1"/>
      <c r="XH25" s="1"/>
      <c r="XI25" s="1"/>
      <c r="XJ25" s="1"/>
      <c r="XK25" s="1"/>
      <c r="XL25" s="1"/>
      <c r="XM25" s="1"/>
      <c r="XN25" s="1"/>
      <c r="XO25" s="1"/>
      <c r="XP25" s="1"/>
      <c r="XQ25" s="1"/>
      <c r="XR25" s="1"/>
      <c r="XS25" s="1"/>
      <c r="XT25" s="1"/>
      <c r="XU25" s="1"/>
      <c r="XV25" s="1"/>
      <c r="XW25" s="1"/>
      <c r="XX25" s="1"/>
      <c r="XY25" s="1"/>
      <c r="XZ25" s="1"/>
      <c r="YA25" s="1"/>
      <c r="YB25" s="1"/>
      <c r="YC25" s="1"/>
      <c r="YD25" s="1"/>
      <c r="YE25" s="1"/>
      <c r="YF25" s="1"/>
      <c r="YG25" s="1"/>
      <c r="YH25" s="1"/>
      <c r="YI25" s="1"/>
      <c r="YJ25" s="1"/>
      <c r="YK25" s="1"/>
      <c r="YL25" s="1"/>
      <c r="YM25" s="1"/>
      <c r="YN25" s="1"/>
      <c r="YO25" s="1"/>
      <c r="YP25" s="1"/>
      <c r="YQ25" s="1"/>
      <c r="YR25" s="1"/>
      <c r="YS25" s="1"/>
      <c r="YT25" s="1"/>
      <c r="YU25" s="1"/>
      <c r="YV25" s="1"/>
      <c r="YW25" s="1"/>
      <c r="YX25" s="1"/>
      <c r="YY25" s="1"/>
      <c r="YZ25" s="1"/>
      <c r="ZA25" s="1"/>
      <c r="ZB25" s="1"/>
      <c r="ZC25" s="1"/>
      <c r="ZD25" s="1"/>
      <c r="ZE25" s="1"/>
      <c r="ZF25" s="1"/>
      <c r="ZG25" s="1"/>
      <c r="ZH25" s="1"/>
      <c r="ZI25" s="1"/>
      <c r="ZJ25" s="1"/>
      <c r="ZK25" s="1"/>
      <c r="ZL25" s="1"/>
      <c r="ZM25" s="1"/>
      <c r="ZN25" s="1"/>
      <c r="ZO25" s="1"/>
      <c r="ZP25" s="1"/>
      <c r="ZQ25" s="1"/>
      <c r="ZR25" s="1"/>
      <c r="ZS25" s="1"/>
      <c r="ZT25" s="1"/>
      <c r="ZU25" s="1"/>
      <c r="ZV25" s="1"/>
      <c r="ZW25" s="1"/>
      <c r="ZX25" s="1"/>
      <c r="ZY25" s="1"/>
      <c r="ZZ25" s="1"/>
      <c r="AAA25" s="1"/>
      <c r="AAB25" s="1"/>
      <c r="AAC25" s="1"/>
      <c r="AAD25" s="1"/>
      <c r="AAE25" s="1"/>
      <c r="AAF25" s="1"/>
      <c r="AAG25" s="1"/>
      <c r="AAH25" s="1"/>
      <c r="AAI25" s="1"/>
      <c r="AAJ25" s="1"/>
      <c r="AAK25" s="1"/>
      <c r="AAL25" s="1"/>
      <c r="AAM25" s="1"/>
      <c r="AAN25" s="1"/>
      <c r="AAO25" s="1"/>
      <c r="AAP25" s="1"/>
      <c r="AAQ25" s="1"/>
      <c r="AAR25" s="1"/>
      <c r="AAS25" s="1"/>
      <c r="AAT25" s="1"/>
      <c r="AAU25" s="1"/>
      <c r="AAV25" s="1"/>
      <c r="AAW25" s="1"/>
      <c r="AAX25" s="1"/>
      <c r="AAY25" s="1"/>
      <c r="AAZ25" s="1"/>
      <c r="ABA25" s="1"/>
    </row>
    <row r="26" spans="1:729" s="64" customFormat="1" ht="20.100000000000001" customHeight="1" x14ac:dyDescent="0.25">
      <c r="A26" s="67"/>
      <c r="B26" s="29"/>
      <c r="C26" s="70"/>
      <c r="D26" s="70"/>
      <c r="E26" s="70"/>
      <c r="F26" s="70"/>
      <c r="G26" s="70"/>
      <c r="H26" s="70"/>
      <c r="I26" s="70"/>
      <c r="J26" s="13"/>
      <c r="K26" s="70"/>
      <c r="L26" s="70"/>
      <c r="M26" s="70"/>
      <c r="N26" s="70"/>
      <c r="O26" s="70"/>
      <c r="P26" s="70"/>
      <c r="Q26" s="70"/>
      <c r="R26" s="70"/>
      <c r="S26" s="70"/>
      <c r="T26" s="70"/>
      <c r="U26" s="70"/>
      <c r="V26" s="13">
        <f t="shared" si="0"/>
        <v>0</v>
      </c>
      <c r="W26" s="106"/>
      <c r="X26" s="103"/>
      <c r="Y26" s="100"/>
      <c r="Z26" s="97"/>
      <c r="AA26" s="70"/>
      <c r="AB26" s="70"/>
      <c r="AC26" s="70"/>
      <c r="AD26" s="70"/>
      <c r="AE26" s="75"/>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c r="IU26" s="1"/>
      <c r="IV26" s="1"/>
      <c r="IW26" s="1"/>
      <c r="IX26" s="1"/>
      <c r="IY26" s="1"/>
      <c r="IZ26" s="1"/>
      <c r="JA26" s="1"/>
      <c r="JB26" s="1"/>
      <c r="JC26" s="1"/>
      <c r="JD26" s="1"/>
      <c r="JE26" s="1"/>
      <c r="JF26" s="1"/>
      <c r="JG26" s="1"/>
      <c r="JH26" s="1"/>
      <c r="JI26" s="1"/>
      <c r="JJ26" s="1"/>
      <c r="JK26" s="1"/>
      <c r="JL26" s="1"/>
      <c r="JM26" s="1"/>
      <c r="JN26" s="1"/>
      <c r="JO26" s="1"/>
      <c r="JP26" s="1"/>
      <c r="JQ26" s="1"/>
      <c r="JR26" s="1"/>
      <c r="JS26" s="1"/>
      <c r="JT26" s="1"/>
      <c r="JU26" s="1"/>
      <c r="JV26" s="1"/>
      <c r="JW26" s="1"/>
      <c r="JX26" s="1"/>
      <c r="JY26" s="1"/>
      <c r="JZ26" s="1"/>
      <c r="KA26" s="1"/>
      <c r="KB26" s="1"/>
      <c r="KC26" s="1"/>
      <c r="KD26" s="1"/>
      <c r="KE26" s="1"/>
      <c r="KF26" s="1"/>
      <c r="KG26" s="1"/>
      <c r="KH26" s="1"/>
      <c r="KI26" s="1"/>
      <c r="KJ26" s="1"/>
      <c r="KK26" s="1"/>
      <c r="KL26" s="1"/>
      <c r="KM26" s="1"/>
      <c r="KN26" s="1"/>
      <c r="KO26" s="1"/>
      <c r="KP26" s="1"/>
      <c r="KQ26" s="1"/>
      <c r="KR26" s="1"/>
      <c r="KS26" s="1"/>
      <c r="KT26" s="1"/>
      <c r="KU26" s="1"/>
      <c r="KV26" s="1"/>
      <c r="KW26" s="1"/>
      <c r="KX26" s="1"/>
      <c r="KY26" s="1"/>
      <c r="KZ26" s="1"/>
      <c r="LA26" s="1"/>
      <c r="LB26" s="1"/>
      <c r="LC26" s="1"/>
      <c r="LD26" s="1"/>
      <c r="LE26" s="1"/>
      <c r="LF26" s="1"/>
      <c r="LG26" s="1"/>
      <c r="LH26" s="1"/>
      <c r="LI26" s="1"/>
      <c r="LJ26" s="1"/>
      <c r="LK26" s="1"/>
      <c r="LL26" s="1"/>
      <c r="LM26" s="1"/>
      <c r="LN26" s="1"/>
      <c r="LO26" s="1"/>
      <c r="LP26" s="1"/>
      <c r="LQ26" s="1"/>
      <c r="LR26" s="1"/>
      <c r="LS26" s="1"/>
      <c r="LT26" s="1"/>
      <c r="LU26" s="1"/>
      <c r="LV26" s="1"/>
      <c r="LW26" s="1"/>
      <c r="LX26" s="1"/>
      <c r="LY26" s="1"/>
      <c r="LZ26" s="1"/>
      <c r="MA26" s="1"/>
      <c r="MB26" s="1"/>
      <c r="MC26" s="1"/>
      <c r="MD26" s="1"/>
      <c r="ME26" s="1"/>
      <c r="MF26" s="1"/>
      <c r="MG26" s="1"/>
      <c r="MH26" s="1"/>
      <c r="MI26" s="1"/>
      <c r="MJ26" s="1"/>
      <c r="MK26" s="1"/>
      <c r="ML26" s="1"/>
      <c r="MM26" s="1"/>
      <c r="MN26" s="1"/>
      <c r="MO26" s="1"/>
      <c r="MP26" s="1"/>
      <c r="MQ26" s="1"/>
      <c r="MR26" s="1"/>
      <c r="MS26" s="1"/>
      <c r="MT26" s="1"/>
      <c r="MU26" s="1"/>
      <c r="MV26" s="1"/>
      <c r="MW26" s="1"/>
      <c r="MX26" s="1"/>
      <c r="MY26" s="1"/>
      <c r="MZ26" s="1"/>
      <c r="NA26" s="1"/>
      <c r="NB26" s="1"/>
      <c r="NC26" s="1"/>
      <c r="ND26" s="1"/>
      <c r="NE26" s="1"/>
      <c r="NF26" s="1"/>
      <c r="NG26" s="1"/>
      <c r="NH26" s="1"/>
      <c r="NI26" s="1"/>
      <c r="NJ26" s="1"/>
      <c r="NK26" s="1"/>
      <c r="NL26" s="1"/>
      <c r="NM26" s="1"/>
      <c r="NN26" s="1"/>
      <c r="NO26" s="1"/>
      <c r="NP26" s="1"/>
      <c r="NQ26" s="1"/>
      <c r="NR26" s="1"/>
      <c r="NS26" s="1"/>
      <c r="NT26" s="1"/>
      <c r="NU26" s="1"/>
      <c r="NV26" s="1"/>
      <c r="NW26" s="1"/>
      <c r="NX26" s="1"/>
      <c r="NY26" s="1"/>
      <c r="NZ26" s="1"/>
      <c r="OA26" s="1"/>
      <c r="OB26" s="1"/>
      <c r="OC26" s="1"/>
      <c r="OD26" s="1"/>
      <c r="OE26" s="1"/>
      <c r="OF26" s="1"/>
      <c r="OG26" s="1"/>
      <c r="OH26" s="1"/>
      <c r="OI26" s="1"/>
      <c r="OJ26" s="1"/>
      <c r="OK26" s="1"/>
      <c r="OL26" s="1"/>
      <c r="OM26" s="1"/>
      <c r="ON26" s="1"/>
      <c r="OO26" s="1"/>
      <c r="OP26" s="1"/>
      <c r="OQ26" s="1"/>
      <c r="OR26" s="1"/>
      <c r="OS26" s="1"/>
      <c r="OT26" s="1"/>
      <c r="OU26" s="1"/>
      <c r="OV26" s="1"/>
      <c r="OW26" s="1"/>
      <c r="OX26" s="1"/>
      <c r="OY26" s="1"/>
      <c r="OZ26" s="1"/>
      <c r="PA26" s="1"/>
      <c r="PB26" s="1"/>
      <c r="PC26" s="1"/>
      <c r="PD26" s="1"/>
      <c r="PE26" s="1"/>
      <c r="PF26" s="1"/>
      <c r="PG26" s="1"/>
      <c r="PH26" s="1"/>
      <c r="PI26" s="1"/>
      <c r="PJ26" s="1"/>
      <c r="PK26" s="1"/>
      <c r="PL26" s="1"/>
      <c r="PM26" s="1"/>
      <c r="PN26" s="1"/>
      <c r="PO26" s="1"/>
      <c r="PP26" s="1"/>
      <c r="PQ26" s="1"/>
      <c r="PR26" s="1"/>
      <c r="PS26" s="1"/>
      <c r="PT26" s="1"/>
      <c r="PU26" s="1"/>
      <c r="PV26" s="1"/>
      <c r="PW26" s="1"/>
      <c r="PX26" s="1"/>
      <c r="PY26" s="1"/>
      <c r="PZ26" s="1"/>
      <c r="QA26" s="1"/>
      <c r="QB26" s="1"/>
      <c r="QC26" s="1"/>
      <c r="QD26" s="1"/>
      <c r="QE26" s="1"/>
      <c r="QF26" s="1"/>
      <c r="QG26" s="1"/>
      <c r="QH26" s="1"/>
      <c r="QI26" s="1"/>
      <c r="QJ26" s="1"/>
      <c r="QK26" s="1"/>
      <c r="QL26" s="1"/>
      <c r="QM26" s="1"/>
      <c r="QN26" s="1"/>
      <c r="QO26" s="1"/>
      <c r="QP26" s="1"/>
      <c r="QQ26" s="1"/>
      <c r="QR26" s="1"/>
      <c r="QS26" s="1"/>
      <c r="QT26" s="1"/>
      <c r="QU26" s="1"/>
      <c r="QV26" s="1"/>
      <c r="QW26" s="1"/>
      <c r="QX26" s="1"/>
      <c r="QY26" s="1"/>
      <c r="QZ26" s="1"/>
      <c r="RA26" s="1"/>
      <c r="RB26" s="1"/>
      <c r="RC26" s="1"/>
      <c r="RD26" s="1"/>
      <c r="RE26" s="1"/>
      <c r="RF26" s="1"/>
      <c r="RG26" s="1"/>
      <c r="RH26" s="1"/>
      <c r="RI26" s="1"/>
      <c r="RJ26" s="1"/>
      <c r="RK26" s="1"/>
      <c r="RL26" s="1"/>
      <c r="RM26" s="1"/>
      <c r="RN26" s="1"/>
      <c r="RO26" s="1"/>
      <c r="RP26" s="1"/>
      <c r="RQ26" s="1"/>
      <c r="RR26" s="1"/>
      <c r="RS26" s="1"/>
      <c r="RT26" s="1"/>
      <c r="RU26" s="1"/>
      <c r="RV26" s="1"/>
      <c r="RW26" s="1"/>
      <c r="RX26" s="1"/>
      <c r="RY26" s="1"/>
      <c r="RZ26" s="1"/>
      <c r="SA26" s="1"/>
      <c r="SB26" s="1"/>
      <c r="SC26" s="1"/>
      <c r="SD26" s="1"/>
      <c r="SE26" s="1"/>
      <c r="SF26" s="1"/>
      <c r="SG26" s="1"/>
      <c r="SH26" s="1"/>
      <c r="SI26" s="1"/>
      <c r="SJ26" s="1"/>
      <c r="SK26" s="1"/>
      <c r="SL26" s="1"/>
      <c r="SM26" s="1"/>
      <c r="SN26" s="1"/>
      <c r="SO26" s="1"/>
      <c r="SP26" s="1"/>
      <c r="SQ26" s="1"/>
      <c r="SR26" s="1"/>
      <c r="SS26" s="1"/>
      <c r="ST26" s="1"/>
      <c r="SU26" s="1"/>
      <c r="SV26" s="1"/>
      <c r="SW26" s="1"/>
      <c r="SX26" s="1"/>
      <c r="SY26" s="1"/>
      <c r="SZ26" s="1"/>
      <c r="TA26" s="1"/>
      <c r="TB26" s="1"/>
      <c r="TC26" s="1"/>
      <c r="TD26" s="1"/>
      <c r="TE26" s="1"/>
      <c r="TF26" s="1"/>
      <c r="TG26" s="1"/>
      <c r="TH26" s="1"/>
      <c r="TI26" s="1"/>
      <c r="TJ26" s="1"/>
      <c r="TK26" s="1"/>
      <c r="TL26" s="1"/>
      <c r="TM26" s="1"/>
      <c r="TN26" s="1"/>
      <c r="TO26" s="1"/>
      <c r="TP26" s="1"/>
      <c r="TQ26" s="1"/>
      <c r="TR26" s="1"/>
      <c r="TS26" s="1"/>
      <c r="TT26" s="1"/>
      <c r="TU26" s="1"/>
      <c r="TV26" s="1"/>
      <c r="TW26" s="1"/>
      <c r="TX26" s="1"/>
      <c r="TY26" s="1"/>
      <c r="TZ26" s="1"/>
      <c r="UA26" s="1"/>
      <c r="UB26" s="1"/>
      <c r="UC26" s="1"/>
      <c r="UD26" s="1"/>
      <c r="UE26" s="1"/>
      <c r="UF26" s="1"/>
      <c r="UG26" s="1"/>
      <c r="UH26" s="1"/>
      <c r="UI26" s="1"/>
      <c r="UJ26" s="1"/>
      <c r="UK26" s="1"/>
      <c r="UL26" s="1"/>
      <c r="UM26" s="1"/>
      <c r="UN26" s="1"/>
      <c r="UO26" s="1"/>
      <c r="UP26" s="1"/>
      <c r="UQ26" s="1"/>
      <c r="UR26" s="1"/>
      <c r="US26" s="1"/>
      <c r="UT26" s="1"/>
      <c r="UU26" s="1"/>
      <c r="UV26" s="1"/>
      <c r="UW26" s="1"/>
      <c r="UX26" s="1"/>
      <c r="UY26" s="1"/>
      <c r="UZ26" s="1"/>
      <c r="VA26" s="1"/>
      <c r="VB26" s="1"/>
      <c r="VC26" s="1"/>
      <c r="VD26" s="1"/>
      <c r="VE26" s="1"/>
      <c r="VF26" s="1"/>
      <c r="VG26" s="1"/>
      <c r="VH26" s="1"/>
      <c r="VI26" s="1"/>
      <c r="VJ26" s="1"/>
      <c r="VK26" s="1"/>
      <c r="VL26" s="1"/>
      <c r="VM26" s="1"/>
      <c r="VN26" s="1"/>
      <c r="VO26" s="1"/>
      <c r="VP26" s="1"/>
      <c r="VQ26" s="1"/>
      <c r="VR26" s="1"/>
      <c r="VS26" s="1"/>
      <c r="VT26" s="1"/>
      <c r="VU26" s="1"/>
      <c r="VV26" s="1"/>
      <c r="VW26" s="1"/>
      <c r="VX26" s="1"/>
      <c r="VY26" s="1"/>
      <c r="VZ26" s="1"/>
      <c r="WA26" s="1"/>
      <c r="WB26" s="1"/>
      <c r="WC26" s="1"/>
      <c r="WD26" s="1"/>
      <c r="WE26" s="1"/>
      <c r="WF26" s="1"/>
      <c r="WG26" s="1"/>
      <c r="WH26" s="1"/>
      <c r="WI26" s="1"/>
      <c r="WJ26" s="1"/>
      <c r="WK26" s="1"/>
      <c r="WL26" s="1"/>
      <c r="WM26" s="1"/>
      <c r="WN26" s="1"/>
      <c r="WO26" s="1"/>
      <c r="WP26" s="1"/>
      <c r="WQ26" s="1"/>
      <c r="WR26" s="1"/>
      <c r="WS26" s="1"/>
      <c r="WT26" s="1"/>
      <c r="WU26" s="1"/>
      <c r="WV26" s="1"/>
      <c r="WW26" s="1"/>
      <c r="WX26" s="1"/>
      <c r="WY26" s="1"/>
      <c r="WZ26" s="1"/>
      <c r="XA26" s="1"/>
      <c r="XB26" s="1"/>
      <c r="XC26" s="1"/>
      <c r="XD26" s="1"/>
      <c r="XE26" s="1"/>
      <c r="XF26" s="1"/>
      <c r="XG26" s="1"/>
      <c r="XH26" s="1"/>
      <c r="XI26" s="1"/>
      <c r="XJ26" s="1"/>
      <c r="XK26" s="1"/>
      <c r="XL26" s="1"/>
      <c r="XM26" s="1"/>
      <c r="XN26" s="1"/>
      <c r="XO26" s="1"/>
      <c r="XP26" s="1"/>
      <c r="XQ26" s="1"/>
      <c r="XR26" s="1"/>
      <c r="XS26" s="1"/>
      <c r="XT26" s="1"/>
      <c r="XU26" s="1"/>
      <c r="XV26" s="1"/>
      <c r="XW26" s="1"/>
      <c r="XX26" s="1"/>
      <c r="XY26" s="1"/>
      <c r="XZ26" s="1"/>
      <c r="YA26" s="1"/>
      <c r="YB26" s="1"/>
      <c r="YC26" s="1"/>
      <c r="YD26" s="1"/>
      <c r="YE26" s="1"/>
      <c r="YF26" s="1"/>
      <c r="YG26" s="1"/>
      <c r="YH26" s="1"/>
      <c r="YI26" s="1"/>
      <c r="YJ26" s="1"/>
      <c r="YK26" s="1"/>
      <c r="YL26" s="1"/>
      <c r="YM26" s="1"/>
      <c r="YN26" s="1"/>
      <c r="YO26" s="1"/>
      <c r="YP26" s="1"/>
      <c r="YQ26" s="1"/>
      <c r="YR26" s="1"/>
      <c r="YS26" s="1"/>
      <c r="YT26" s="1"/>
      <c r="YU26" s="1"/>
      <c r="YV26" s="1"/>
      <c r="YW26" s="1"/>
      <c r="YX26" s="1"/>
      <c r="YY26" s="1"/>
      <c r="YZ26" s="1"/>
      <c r="ZA26" s="1"/>
      <c r="ZB26" s="1"/>
      <c r="ZC26" s="1"/>
      <c r="ZD26" s="1"/>
      <c r="ZE26" s="1"/>
      <c r="ZF26" s="1"/>
      <c r="ZG26" s="1"/>
      <c r="ZH26" s="1"/>
      <c r="ZI26" s="1"/>
      <c r="ZJ26" s="1"/>
      <c r="ZK26" s="1"/>
      <c r="ZL26" s="1"/>
      <c r="ZM26" s="1"/>
      <c r="ZN26" s="1"/>
      <c r="ZO26" s="1"/>
      <c r="ZP26" s="1"/>
      <c r="ZQ26" s="1"/>
      <c r="ZR26" s="1"/>
      <c r="ZS26" s="1"/>
      <c r="ZT26" s="1"/>
      <c r="ZU26" s="1"/>
      <c r="ZV26" s="1"/>
      <c r="ZW26" s="1"/>
      <c r="ZX26" s="1"/>
      <c r="ZY26" s="1"/>
      <c r="ZZ26" s="1"/>
      <c r="AAA26" s="1"/>
      <c r="AAB26" s="1"/>
      <c r="AAC26" s="1"/>
      <c r="AAD26" s="1"/>
      <c r="AAE26" s="1"/>
      <c r="AAF26" s="1"/>
      <c r="AAG26" s="1"/>
      <c r="AAH26" s="1"/>
      <c r="AAI26" s="1"/>
      <c r="AAJ26" s="1"/>
      <c r="AAK26" s="1"/>
      <c r="AAL26" s="1"/>
      <c r="AAM26" s="1"/>
      <c r="AAN26" s="1"/>
      <c r="AAO26" s="1"/>
      <c r="AAP26" s="1"/>
      <c r="AAQ26" s="1"/>
      <c r="AAR26" s="1"/>
      <c r="AAS26" s="1"/>
      <c r="AAT26" s="1"/>
      <c r="AAU26" s="1"/>
      <c r="AAV26" s="1"/>
      <c r="AAW26" s="1"/>
      <c r="AAX26" s="1"/>
      <c r="AAY26" s="1"/>
      <c r="AAZ26" s="1"/>
      <c r="ABA26" s="1"/>
    </row>
    <row r="27" spans="1:729" s="64" customFormat="1" ht="20.100000000000001" customHeight="1" x14ac:dyDescent="0.25">
      <c r="A27" s="67"/>
      <c r="B27" s="29"/>
      <c r="C27" s="70"/>
      <c r="D27" s="70"/>
      <c r="E27" s="70"/>
      <c r="F27" s="70"/>
      <c r="G27" s="70"/>
      <c r="H27" s="70"/>
      <c r="I27" s="70"/>
      <c r="J27" s="13"/>
      <c r="K27" s="70"/>
      <c r="L27" s="70"/>
      <c r="M27" s="70"/>
      <c r="N27" s="70"/>
      <c r="O27" s="70"/>
      <c r="P27" s="70"/>
      <c r="Q27" s="70"/>
      <c r="R27" s="70"/>
      <c r="S27" s="70"/>
      <c r="T27" s="70"/>
      <c r="U27" s="70"/>
      <c r="V27" s="13">
        <f t="shared" si="0"/>
        <v>0</v>
      </c>
      <c r="W27" s="106"/>
      <c r="X27" s="103"/>
      <c r="Y27" s="100"/>
      <c r="Z27" s="97"/>
      <c r="AA27" s="70"/>
      <c r="AB27" s="70"/>
      <c r="AC27" s="70"/>
      <c r="AD27" s="70"/>
      <c r="AE27" s="75"/>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1"/>
      <c r="IU27" s="1"/>
      <c r="IV27" s="1"/>
      <c r="IW27" s="1"/>
      <c r="IX27" s="1"/>
      <c r="IY27" s="1"/>
      <c r="IZ27" s="1"/>
      <c r="JA27" s="1"/>
      <c r="JB27" s="1"/>
      <c r="JC27" s="1"/>
      <c r="JD27" s="1"/>
      <c r="JE27" s="1"/>
      <c r="JF27" s="1"/>
      <c r="JG27" s="1"/>
      <c r="JH27" s="1"/>
      <c r="JI27" s="1"/>
      <c r="JJ27" s="1"/>
      <c r="JK27" s="1"/>
      <c r="JL27" s="1"/>
      <c r="JM27" s="1"/>
      <c r="JN27" s="1"/>
      <c r="JO27" s="1"/>
      <c r="JP27" s="1"/>
      <c r="JQ27" s="1"/>
      <c r="JR27" s="1"/>
      <c r="JS27" s="1"/>
      <c r="JT27" s="1"/>
      <c r="JU27" s="1"/>
      <c r="JV27" s="1"/>
      <c r="JW27" s="1"/>
      <c r="JX27" s="1"/>
      <c r="JY27" s="1"/>
      <c r="JZ27" s="1"/>
      <c r="KA27" s="1"/>
      <c r="KB27" s="1"/>
      <c r="KC27" s="1"/>
      <c r="KD27" s="1"/>
      <c r="KE27" s="1"/>
      <c r="KF27" s="1"/>
      <c r="KG27" s="1"/>
      <c r="KH27" s="1"/>
      <c r="KI27" s="1"/>
      <c r="KJ27" s="1"/>
      <c r="KK27" s="1"/>
      <c r="KL27" s="1"/>
      <c r="KM27" s="1"/>
      <c r="KN27" s="1"/>
      <c r="KO27" s="1"/>
      <c r="KP27" s="1"/>
      <c r="KQ27" s="1"/>
      <c r="KR27" s="1"/>
      <c r="KS27" s="1"/>
      <c r="KT27" s="1"/>
      <c r="KU27" s="1"/>
      <c r="KV27" s="1"/>
      <c r="KW27" s="1"/>
      <c r="KX27" s="1"/>
      <c r="KY27" s="1"/>
      <c r="KZ27" s="1"/>
      <c r="LA27" s="1"/>
      <c r="LB27" s="1"/>
      <c r="LC27" s="1"/>
      <c r="LD27" s="1"/>
      <c r="LE27" s="1"/>
      <c r="LF27" s="1"/>
      <c r="LG27" s="1"/>
      <c r="LH27" s="1"/>
      <c r="LI27" s="1"/>
      <c r="LJ27" s="1"/>
      <c r="LK27" s="1"/>
      <c r="LL27" s="1"/>
      <c r="LM27" s="1"/>
      <c r="LN27" s="1"/>
      <c r="LO27" s="1"/>
      <c r="LP27" s="1"/>
      <c r="LQ27" s="1"/>
      <c r="LR27" s="1"/>
      <c r="LS27" s="1"/>
      <c r="LT27" s="1"/>
      <c r="LU27" s="1"/>
      <c r="LV27" s="1"/>
      <c r="LW27" s="1"/>
      <c r="LX27" s="1"/>
      <c r="LY27" s="1"/>
      <c r="LZ27" s="1"/>
      <c r="MA27" s="1"/>
      <c r="MB27" s="1"/>
      <c r="MC27" s="1"/>
      <c r="MD27" s="1"/>
      <c r="ME27" s="1"/>
      <c r="MF27" s="1"/>
      <c r="MG27" s="1"/>
      <c r="MH27" s="1"/>
      <c r="MI27" s="1"/>
      <c r="MJ27" s="1"/>
      <c r="MK27" s="1"/>
      <c r="ML27" s="1"/>
      <c r="MM27" s="1"/>
      <c r="MN27" s="1"/>
      <c r="MO27" s="1"/>
      <c r="MP27" s="1"/>
      <c r="MQ27" s="1"/>
      <c r="MR27" s="1"/>
      <c r="MS27" s="1"/>
      <c r="MT27" s="1"/>
      <c r="MU27" s="1"/>
      <c r="MV27" s="1"/>
      <c r="MW27" s="1"/>
      <c r="MX27" s="1"/>
      <c r="MY27" s="1"/>
      <c r="MZ27" s="1"/>
      <c r="NA27" s="1"/>
      <c r="NB27" s="1"/>
      <c r="NC27" s="1"/>
      <c r="ND27" s="1"/>
      <c r="NE27" s="1"/>
      <c r="NF27" s="1"/>
      <c r="NG27" s="1"/>
      <c r="NH27" s="1"/>
      <c r="NI27" s="1"/>
      <c r="NJ27" s="1"/>
      <c r="NK27" s="1"/>
      <c r="NL27" s="1"/>
      <c r="NM27" s="1"/>
      <c r="NN27" s="1"/>
      <c r="NO27" s="1"/>
      <c r="NP27" s="1"/>
      <c r="NQ27" s="1"/>
      <c r="NR27" s="1"/>
      <c r="NS27" s="1"/>
      <c r="NT27" s="1"/>
      <c r="NU27" s="1"/>
      <c r="NV27" s="1"/>
      <c r="NW27" s="1"/>
      <c r="NX27" s="1"/>
      <c r="NY27" s="1"/>
      <c r="NZ27" s="1"/>
      <c r="OA27" s="1"/>
      <c r="OB27" s="1"/>
      <c r="OC27" s="1"/>
      <c r="OD27" s="1"/>
      <c r="OE27" s="1"/>
      <c r="OF27" s="1"/>
      <c r="OG27" s="1"/>
      <c r="OH27" s="1"/>
      <c r="OI27" s="1"/>
      <c r="OJ27" s="1"/>
      <c r="OK27" s="1"/>
      <c r="OL27" s="1"/>
      <c r="OM27" s="1"/>
      <c r="ON27" s="1"/>
      <c r="OO27" s="1"/>
      <c r="OP27" s="1"/>
      <c r="OQ27" s="1"/>
      <c r="OR27" s="1"/>
      <c r="OS27" s="1"/>
      <c r="OT27" s="1"/>
      <c r="OU27" s="1"/>
      <c r="OV27" s="1"/>
      <c r="OW27" s="1"/>
      <c r="OX27" s="1"/>
      <c r="OY27" s="1"/>
      <c r="OZ27" s="1"/>
      <c r="PA27" s="1"/>
      <c r="PB27" s="1"/>
      <c r="PC27" s="1"/>
      <c r="PD27" s="1"/>
      <c r="PE27" s="1"/>
      <c r="PF27" s="1"/>
      <c r="PG27" s="1"/>
      <c r="PH27" s="1"/>
      <c r="PI27" s="1"/>
      <c r="PJ27" s="1"/>
      <c r="PK27" s="1"/>
      <c r="PL27" s="1"/>
      <c r="PM27" s="1"/>
      <c r="PN27" s="1"/>
      <c r="PO27" s="1"/>
      <c r="PP27" s="1"/>
      <c r="PQ27" s="1"/>
      <c r="PR27" s="1"/>
      <c r="PS27" s="1"/>
      <c r="PT27" s="1"/>
      <c r="PU27" s="1"/>
      <c r="PV27" s="1"/>
      <c r="PW27" s="1"/>
      <c r="PX27" s="1"/>
      <c r="PY27" s="1"/>
      <c r="PZ27" s="1"/>
      <c r="QA27" s="1"/>
      <c r="QB27" s="1"/>
      <c r="QC27" s="1"/>
      <c r="QD27" s="1"/>
      <c r="QE27" s="1"/>
      <c r="QF27" s="1"/>
      <c r="QG27" s="1"/>
      <c r="QH27" s="1"/>
      <c r="QI27" s="1"/>
      <c r="QJ27" s="1"/>
      <c r="QK27" s="1"/>
      <c r="QL27" s="1"/>
      <c r="QM27" s="1"/>
      <c r="QN27" s="1"/>
      <c r="QO27" s="1"/>
      <c r="QP27" s="1"/>
      <c r="QQ27" s="1"/>
      <c r="QR27" s="1"/>
      <c r="QS27" s="1"/>
      <c r="QT27" s="1"/>
      <c r="QU27" s="1"/>
      <c r="QV27" s="1"/>
      <c r="QW27" s="1"/>
      <c r="QX27" s="1"/>
      <c r="QY27" s="1"/>
      <c r="QZ27" s="1"/>
      <c r="RA27" s="1"/>
      <c r="RB27" s="1"/>
      <c r="RC27" s="1"/>
      <c r="RD27" s="1"/>
      <c r="RE27" s="1"/>
      <c r="RF27" s="1"/>
      <c r="RG27" s="1"/>
      <c r="RH27" s="1"/>
      <c r="RI27" s="1"/>
      <c r="RJ27" s="1"/>
      <c r="RK27" s="1"/>
      <c r="RL27" s="1"/>
      <c r="RM27" s="1"/>
      <c r="RN27" s="1"/>
      <c r="RO27" s="1"/>
      <c r="RP27" s="1"/>
      <c r="RQ27" s="1"/>
      <c r="RR27" s="1"/>
      <c r="RS27" s="1"/>
      <c r="RT27" s="1"/>
      <c r="RU27" s="1"/>
      <c r="RV27" s="1"/>
      <c r="RW27" s="1"/>
      <c r="RX27" s="1"/>
      <c r="RY27" s="1"/>
      <c r="RZ27" s="1"/>
      <c r="SA27" s="1"/>
      <c r="SB27" s="1"/>
      <c r="SC27" s="1"/>
      <c r="SD27" s="1"/>
      <c r="SE27" s="1"/>
      <c r="SF27" s="1"/>
      <c r="SG27" s="1"/>
      <c r="SH27" s="1"/>
      <c r="SI27" s="1"/>
      <c r="SJ27" s="1"/>
      <c r="SK27" s="1"/>
      <c r="SL27" s="1"/>
      <c r="SM27" s="1"/>
      <c r="SN27" s="1"/>
      <c r="SO27" s="1"/>
      <c r="SP27" s="1"/>
      <c r="SQ27" s="1"/>
      <c r="SR27" s="1"/>
      <c r="SS27" s="1"/>
      <c r="ST27" s="1"/>
      <c r="SU27" s="1"/>
      <c r="SV27" s="1"/>
      <c r="SW27" s="1"/>
      <c r="SX27" s="1"/>
      <c r="SY27" s="1"/>
      <c r="SZ27" s="1"/>
      <c r="TA27" s="1"/>
      <c r="TB27" s="1"/>
      <c r="TC27" s="1"/>
      <c r="TD27" s="1"/>
      <c r="TE27" s="1"/>
      <c r="TF27" s="1"/>
      <c r="TG27" s="1"/>
      <c r="TH27" s="1"/>
      <c r="TI27" s="1"/>
      <c r="TJ27" s="1"/>
      <c r="TK27" s="1"/>
      <c r="TL27" s="1"/>
      <c r="TM27" s="1"/>
      <c r="TN27" s="1"/>
      <c r="TO27" s="1"/>
      <c r="TP27" s="1"/>
      <c r="TQ27" s="1"/>
      <c r="TR27" s="1"/>
      <c r="TS27" s="1"/>
      <c r="TT27" s="1"/>
      <c r="TU27" s="1"/>
      <c r="TV27" s="1"/>
      <c r="TW27" s="1"/>
      <c r="TX27" s="1"/>
      <c r="TY27" s="1"/>
      <c r="TZ27" s="1"/>
      <c r="UA27" s="1"/>
      <c r="UB27" s="1"/>
      <c r="UC27" s="1"/>
      <c r="UD27" s="1"/>
      <c r="UE27" s="1"/>
      <c r="UF27" s="1"/>
      <c r="UG27" s="1"/>
      <c r="UH27" s="1"/>
      <c r="UI27" s="1"/>
      <c r="UJ27" s="1"/>
      <c r="UK27" s="1"/>
      <c r="UL27" s="1"/>
      <c r="UM27" s="1"/>
      <c r="UN27" s="1"/>
      <c r="UO27" s="1"/>
      <c r="UP27" s="1"/>
      <c r="UQ27" s="1"/>
      <c r="UR27" s="1"/>
      <c r="US27" s="1"/>
      <c r="UT27" s="1"/>
      <c r="UU27" s="1"/>
      <c r="UV27" s="1"/>
      <c r="UW27" s="1"/>
      <c r="UX27" s="1"/>
      <c r="UY27" s="1"/>
      <c r="UZ27" s="1"/>
      <c r="VA27" s="1"/>
      <c r="VB27" s="1"/>
      <c r="VC27" s="1"/>
      <c r="VD27" s="1"/>
      <c r="VE27" s="1"/>
      <c r="VF27" s="1"/>
      <c r="VG27" s="1"/>
      <c r="VH27" s="1"/>
      <c r="VI27" s="1"/>
      <c r="VJ27" s="1"/>
      <c r="VK27" s="1"/>
      <c r="VL27" s="1"/>
      <c r="VM27" s="1"/>
      <c r="VN27" s="1"/>
      <c r="VO27" s="1"/>
      <c r="VP27" s="1"/>
      <c r="VQ27" s="1"/>
      <c r="VR27" s="1"/>
      <c r="VS27" s="1"/>
      <c r="VT27" s="1"/>
      <c r="VU27" s="1"/>
      <c r="VV27" s="1"/>
      <c r="VW27" s="1"/>
      <c r="VX27" s="1"/>
      <c r="VY27" s="1"/>
      <c r="VZ27" s="1"/>
      <c r="WA27" s="1"/>
      <c r="WB27" s="1"/>
      <c r="WC27" s="1"/>
      <c r="WD27" s="1"/>
      <c r="WE27" s="1"/>
      <c r="WF27" s="1"/>
      <c r="WG27" s="1"/>
      <c r="WH27" s="1"/>
      <c r="WI27" s="1"/>
      <c r="WJ27" s="1"/>
      <c r="WK27" s="1"/>
      <c r="WL27" s="1"/>
      <c r="WM27" s="1"/>
      <c r="WN27" s="1"/>
      <c r="WO27" s="1"/>
      <c r="WP27" s="1"/>
      <c r="WQ27" s="1"/>
      <c r="WR27" s="1"/>
      <c r="WS27" s="1"/>
      <c r="WT27" s="1"/>
      <c r="WU27" s="1"/>
      <c r="WV27" s="1"/>
      <c r="WW27" s="1"/>
      <c r="WX27" s="1"/>
      <c r="WY27" s="1"/>
      <c r="WZ27" s="1"/>
      <c r="XA27" s="1"/>
      <c r="XB27" s="1"/>
      <c r="XC27" s="1"/>
      <c r="XD27" s="1"/>
      <c r="XE27" s="1"/>
      <c r="XF27" s="1"/>
      <c r="XG27" s="1"/>
      <c r="XH27" s="1"/>
      <c r="XI27" s="1"/>
      <c r="XJ27" s="1"/>
      <c r="XK27" s="1"/>
      <c r="XL27" s="1"/>
      <c r="XM27" s="1"/>
      <c r="XN27" s="1"/>
      <c r="XO27" s="1"/>
      <c r="XP27" s="1"/>
      <c r="XQ27" s="1"/>
      <c r="XR27" s="1"/>
      <c r="XS27" s="1"/>
      <c r="XT27" s="1"/>
      <c r="XU27" s="1"/>
      <c r="XV27" s="1"/>
      <c r="XW27" s="1"/>
      <c r="XX27" s="1"/>
      <c r="XY27" s="1"/>
      <c r="XZ27" s="1"/>
      <c r="YA27" s="1"/>
      <c r="YB27" s="1"/>
      <c r="YC27" s="1"/>
      <c r="YD27" s="1"/>
      <c r="YE27" s="1"/>
      <c r="YF27" s="1"/>
      <c r="YG27" s="1"/>
      <c r="YH27" s="1"/>
      <c r="YI27" s="1"/>
      <c r="YJ27" s="1"/>
      <c r="YK27" s="1"/>
      <c r="YL27" s="1"/>
      <c r="YM27" s="1"/>
      <c r="YN27" s="1"/>
      <c r="YO27" s="1"/>
      <c r="YP27" s="1"/>
      <c r="YQ27" s="1"/>
      <c r="YR27" s="1"/>
      <c r="YS27" s="1"/>
      <c r="YT27" s="1"/>
      <c r="YU27" s="1"/>
      <c r="YV27" s="1"/>
      <c r="YW27" s="1"/>
      <c r="YX27" s="1"/>
      <c r="YY27" s="1"/>
      <c r="YZ27" s="1"/>
      <c r="ZA27" s="1"/>
      <c r="ZB27" s="1"/>
      <c r="ZC27" s="1"/>
      <c r="ZD27" s="1"/>
      <c r="ZE27" s="1"/>
      <c r="ZF27" s="1"/>
      <c r="ZG27" s="1"/>
      <c r="ZH27" s="1"/>
      <c r="ZI27" s="1"/>
      <c r="ZJ27" s="1"/>
      <c r="ZK27" s="1"/>
      <c r="ZL27" s="1"/>
      <c r="ZM27" s="1"/>
      <c r="ZN27" s="1"/>
      <c r="ZO27" s="1"/>
      <c r="ZP27" s="1"/>
      <c r="ZQ27" s="1"/>
      <c r="ZR27" s="1"/>
      <c r="ZS27" s="1"/>
      <c r="ZT27" s="1"/>
      <c r="ZU27" s="1"/>
      <c r="ZV27" s="1"/>
      <c r="ZW27" s="1"/>
      <c r="ZX27" s="1"/>
      <c r="ZY27" s="1"/>
      <c r="ZZ27" s="1"/>
      <c r="AAA27" s="1"/>
      <c r="AAB27" s="1"/>
      <c r="AAC27" s="1"/>
      <c r="AAD27" s="1"/>
      <c r="AAE27" s="1"/>
      <c r="AAF27" s="1"/>
      <c r="AAG27" s="1"/>
      <c r="AAH27" s="1"/>
      <c r="AAI27" s="1"/>
      <c r="AAJ27" s="1"/>
      <c r="AAK27" s="1"/>
      <c r="AAL27" s="1"/>
      <c r="AAM27" s="1"/>
      <c r="AAN27" s="1"/>
      <c r="AAO27" s="1"/>
      <c r="AAP27" s="1"/>
      <c r="AAQ27" s="1"/>
      <c r="AAR27" s="1"/>
      <c r="AAS27" s="1"/>
      <c r="AAT27" s="1"/>
      <c r="AAU27" s="1"/>
      <c r="AAV27" s="1"/>
      <c r="AAW27" s="1"/>
      <c r="AAX27" s="1"/>
      <c r="AAY27" s="1"/>
      <c r="AAZ27" s="1"/>
      <c r="ABA27" s="1"/>
    </row>
    <row r="28" spans="1:729" s="64" customFormat="1" ht="20.100000000000001" customHeight="1" x14ac:dyDescent="0.25">
      <c r="A28" s="67"/>
      <c r="B28" s="29"/>
      <c r="C28" s="70"/>
      <c r="D28" s="70"/>
      <c r="E28" s="70"/>
      <c r="F28" s="70"/>
      <c r="G28" s="70"/>
      <c r="H28" s="70"/>
      <c r="I28" s="70"/>
      <c r="J28" s="13"/>
      <c r="K28" s="70"/>
      <c r="L28" s="70"/>
      <c r="M28" s="70"/>
      <c r="N28" s="70"/>
      <c r="O28" s="70"/>
      <c r="P28" s="70"/>
      <c r="Q28" s="70"/>
      <c r="R28" s="70"/>
      <c r="S28" s="70"/>
      <c r="T28" s="70"/>
      <c r="U28" s="70"/>
      <c r="V28" s="13">
        <f t="shared" si="0"/>
        <v>0</v>
      </c>
      <c r="W28" s="106"/>
      <c r="X28" s="103"/>
      <c r="Y28" s="100"/>
      <c r="Z28" s="97"/>
      <c r="AA28" s="70"/>
      <c r="AB28" s="70"/>
      <c r="AC28" s="70"/>
      <c r="AD28" s="70"/>
      <c r="AE28" s="75"/>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c r="HY28" s="1"/>
      <c r="HZ28" s="1"/>
      <c r="IA28" s="1"/>
      <c r="IB28" s="1"/>
      <c r="IC28" s="1"/>
      <c r="ID28" s="1"/>
      <c r="IE28" s="1"/>
      <c r="IF28" s="1"/>
      <c r="IG28" s="1"/>
      <c r="IH28" s="1"/>
      <c r="II28" s="1"/>
      <c r="IJ28" s="1"/>
      <c r="IK28" s="1"/>
      <c r="IL28" s="1"/>
      <c r="IM28" s="1"/>
      <c r="IN28" s="1"/>
      <c r="IO28" s="1"/>
      <c r="IP28" s="1"/>
      <c r="IQ28" s="1"/>
      <c r="IR28" s="1"/>
      <c r="IS28" s="1"/>
      <c r="IT28" s="1"/>
      <c r="IU28" s="1"/>
      <c r="IV28" s="1"/>
      <c r="IW28" s="1"/>
      <c r="IX28" s="1"/>
      <c r="IY28" s="1"/>
      <c r="IZ28" s="1"/>
      <c r="JA28" s="1"/>
      <c r="JB28" s="1"/>
      <c r="JC28" s="1"/>
      <c r="JD28" s="1"/>
      <c r="JE28" s="1"/>
      <c r="JF28" s="1"/>
      <c r="JG28" s="1"/>
      <c r="JH28" s="1"/>
      <c r="JI28" s="1"/>
      <c r="JJ28" s="1"/>
      <c r="JK28" s="1"/>
      <c r="JL28" s="1"/>
      <c r="JM28" s="1"/>
      <c r="JN28" s="1"/>
      <c r="JO28" s="1"/>
      <c r="JP28" s="1"/>
      <c r="JQ28" s="1"/>
      <c r="JR28" s="1"/>
      <c r="JS28" s="1"/>
      <c r="JT28" s="1"/>
      <c r="JU28" s="1"/>
      <c r="JV28" s="1"/>
      <c r="JW28" s="1"/>
      <c r="JX28" s="1"/>
      <c r="JY28" s="1"/>
      <c r="JZ28" s="1"/>
      <c r="KA28" s="1"/>
      <c r="KB28" s="1"/>
      <c r="KC28" s="1"/>
      <c r="KD28" s="1"/>
      <c r="KE28" s="1"/>
      <c r="KF28" s="1"/>
      <c r="KG28" s="1"/>
      <c r="KH28" s="1"/>
      <c r="KI28" s="1"/>
      <c r="KJ28" s="1"/>
      <c r="KK28" s="1"/>
      <c r="KL28" s="1"/>
      <c r="KM28" s="1"/>
      <c r="KN28" s="1"/>
      <c r="KO28" s="1"/>
      <c r="KP28" s="1"/>
      <c r="KQ28" s="1"/>
      <c r="KR28" s="1"/>
      <c r="KS28" s="1"/>
      <c r="KT28" s="1"/>
      <c r="KU28" s="1"/>
      <c r="KV28" s="1"/>
      <c r="KW28" s="1"/>
      <c r="KX28" s="1"/>
      <c r="KY28" s="1"/>
      <c r="KZ28" s="1"/>
      <c r="LA28" s="1"/>
      <c r="LB28" s="1"/>
      <c r="LC28" s="1"/>
      <c r="LD28" s="1"/>
      <c r="LE28" s="1"/>
      <c r="LF28" s="1"/>
      <c r="LG28" s="1"/>
      <c r="LH28" s="1"/>
      <c r="LI28" s="1"/>
      <c r="LJ28" s="1"/>
      <c r="LK28" s="1"/>
      <c r="LL28" s="1"/>
      <c r="LM28" s="1"/>
      <c r="LN28" s="1"/>
      <c r="LO28" s="1"/>
      <c r="LP28" s="1"/>
      <c r="LQ28" s="1"/>
      <c r="LR28" s="1"/>
      <c r="LS28" s="1"/>
      <c r="LT28" s="1"/>
      <c r="LU28" s="1"/>
      <c r="LV28" s="1"/>
      <c r="LW28" s="1"/>
      <c r="LX28" s="1"/>
      <c r="LY28" s="1"/>
      <c r="LZ28" s="1"/>
      <c r="MA28" s="1"/>
      <c r="MB28" s="1"/>
      <c r="MC28" s="1"/>
      <c r="MD28" s="1"/>
      <c r="ME28" s="1"/>
      <c r="MF28" s="1"/>
      <c r="MG28" s="1"/>
      <c r="MH28" s="1"/>
      <c r="MI28" s="1"/>
      <c r="MJ28" s="1"/>
      <c r="MK28" s="1"/>
      <c r="ML28" s="1"/>
      <c r="MM28" s="1"/>
      <c r="MN28" s="1"/>
      <c r="MO28" s="1"/>
      <c r="MP28" s="1"/>
      <c r="MQ28" s="1"/>
      <c r="MR28" s="1"/>
      <c r="MS28" s="1"/>
      <c r="MT28" s="1"/>
      <c r="MU28" s="1"/>
      <c r="MV28" s="1"/>
      <c r="MW28" s="1"/>
      <c r="MX28" s="1"/>
      <c r="MY28" s="1"/>
      <c r="MZ28" s="1"/>
      <c r="NA28" s="1"/>
      <c r="NB28" s="1"/>
      <c r="NC28" s="1"/>
      <c r="ND28" s="1"/>
      <c r="NE28" s="1"/>
      <c r="NF28" s="1"/>
      <c r="NG28" s="1"/>
      <c r="NH28" s="1"/>
      <c r="NI28" s="1"/>
      <c r="NJ28" s="1"/>
      <c r="NK28" s="1"/>
      <c r="NL28" s="1"/>
      <c r="NM28" s="1"/>
      <c r="NN28" s="1"/>
      <c r="NO28" s="1"/>
      <c r="NP28" s="1"/>
      <c r="NQ28" s="1"/>
      <c r="NR28" s="1"/>
      <c r="NS28" s="1"/>
      <c r="NT28" s="1"/>
      <c r="NU28" s="1"/>
      <c r="NV28" s="1"/>
      <c r="NW28" s="1"/>
      <c r="NX28" s="1"/>
      <c r="NY28" s="1"/>
      <c r="NZ28" s="1"/>
      <c r="OA28" s="1"/>
      <c r="OB28" s="1"/>
      <c r="OC28" s="1"/>
      <c r="OD28" s="1"/>
      <c r="OE28" s="1"/>
      <c r="OF28" s="1"/>
      <c r="OG28" s="1"/>
      <c r="OH28" s="1"/>
      <c r="OI28" s="1"/>
      <c r="OJ28" s="1"/>
      <c r="OK28" s="1"/>
      <c r="OL28" s="1"/>
      <c r="OM28" s="1"/>
      <c r="ON28" s="1"/>
      <c r="OO28" s="1"/>
      <c r="OP28" s="1"/>
      <c r="OQ28" s="1"/>
      <c r="OR28" s="1"/>
      <c r="OS28" s="1"/>
      <c r="OT28" s="1"/>
      <c r="OU28" s="1"/>
      <c r="OV28" s="1"/>
      <c r="OW28" s="1"/>
      <c r="OX28" s="1"/>
      <c r="OY28" s="1"/>
      <c r="OZ28" s="1"/>
      <c r="PA28" s="1"/>
      <c r="PB28" s="1"/>
      <c r="PC28" s="1"/>
      <c r="PD28" s="1"/>
      <c r="PE28" s="1"/>
      <c r="PF28" s="1"/>
      <c r="PG28" s="1"/>
      <c r="PH28" s="1"/>
      <c r="PI28" s="1"/>
      <c r="PJ28" s="1"/>
      <c r="PK28" s="1"/>
      <c r="PL28" s="1"/>
      <c r="PM28" s="1"/>
      <c r="PN28" s="1"/>
      <c r="PO28" s="1"/>
      <c r="PP28" s="1"/>
      <c r="PQ28" s="1"/>
      <c r="PR28" s="1"/>
      <c r="PS28" s="1"/>
      <c r="PT28" s="1"/>
      <c r="PU28" s="1"/>
      <c r="PV28" s="1"/>
      <c r="PW28" s="1"/>
      <c r="PX28" s="1"/>
      <c r="PY28" s="1"/>
      <c r="PZ28" s="1"/>
      <c r="QA28" s="1"/>
      <c r="QB28" s="1"/>
      <c r="QC28" s="1"/>
      <c r="QD28" s="1"/>
      <c r="QE28" s="1"/>
      <c r="QF28" s="1"/>
      <c r="QG28" s="1"/>
      <c r="QH28" s="1"/>
      <c r="QI28" s="1"/>
      <c r="QJ28" s="1"/>
      <c r="QK28" s="1"/>
      <c r="QL28" s="1"/>
      <c r="QM28" s="1"/>
      <c r="QN28" s="1"/>
      <c r="QO28" s="1"/>
      <c r="QP28" s="1"/>
      <c r="QQ28" s="1"/>
      <c r="QR28" s="1"/>
      <c r="QS28" s="1"/>
      <c r="QT28" s="1"/>
      <c r="QU28" s="1"/>
      <c r="QV28" s="1"/>
      <c r="QW28" s="1"/>
      <c r="QX28" s="1"/>
      <c r="QY28" s="1"/>
      <c r="QZ28" s="1"/>
      <c r="RA28" s="1"/>
      <c r="RB28" s="1"/>
      <c r="RC28" s="1"/>
      <c r="RD28" s="1"/>
      <c r="RE28" s="1"/>
      <c r="RF28" s="1"/>
      <c r="RG28" s="1"/>
      <c r="RH28" s="1"/>
      <c r="RI28" s="1"/>
      <c r="RJ28" s="1"/>
      <c r="RK28" s="1"/>
      <c r="RL28" s="1"/>
      <c r="RM28" s="1"/>
      <c r="RN28" s="1"/>
      <c r="RO28" s="1"/>
      <c r="RP28" s="1"/>
      <c r="RQ28" s="1"/>
      <c r="RR28" s="1"/>
      <c r="RS28" s="1"/>
      <c r="RT28" s="1"/>
      <c r="RU28" s="1"/>
      <c r="RV28" s="1"/>
      <c r="RW28" s="1"/>
      <c r="RX28" s="1"/>
      <c r="RY28" s="1"/>
      <c r="RZ28" s="1"/>
      <c r="SA28" s="1"/>
      <c r="SB28" s="1"/>
      <c r="SC28" s="1"/>
      <c r="SD28" s="1"/>
      <c r="SE28" s="1"/>
      <c r="SF28" s="1"/>
      <c r="SG28" s="1"/>
      <c r="SH28" s="1"/>
      <c r="SI28" s="1"/>
      <c r="SJ28" s="1"/>
      <c r="SK28" s="1"/>
      <c r="SL28" s="1"/>
      <c r="SM28" s="1"/>
      <c r="SN28" s="1"/>
      <c r="SO28" s="1"/>
      <c r="SP28" s="1"/>
      <c r="SQ28" s="1"/>
      <c r="SR28" s="1"/>
      <c r="SS28" s="1"/>
      <c r="ST28" s="1"/>
      <c r="SU28" s="1"/>
      <c r="SV28" s="1"/>
      <c r="SW28" s="1"/>
      <c r="SX28" s="1"/>
      <c r="SY28" s="1"/>
      <c r="SZ28" s="1"/>
      <c r="TA28" s="1"/>
      <c r="TB28" s="1"/>
      <c r="TC28" s="1"/>
      <c r="TD28" s="1"/>
      <c r="TE28" s="1"/>
      <c r="TF28" s="1"/>
      <c r="TG28" s="1"/>
      <c r="TH28" s="1"/>
      <c r="TI28" s="1"/>
      <c r="TJ28" s="1"/>
      <c r="TK28" s="1"/>
      <c r="TL28" s="1"/>
      <c r="TM28" s="1"/>
      <c r="TN28" s="1"/>
      <c r="TO28" s="1"/>
      <c r="TP28" s="1"/>
      <c r="TQ28" s="1"/>
      <c r="TR28" s="1"/>
      <c r="TS28" s="1"/>
      <c r="TT28" s="1"/>
      <c r="TU28" s="1"/>
      <c r="TV28" s="1"/>
      <c r="TW28" s="1"/>
      <c r="TX28" s="1"/>
      <c r="TY28" s="1"/>
      <c r="TZ28" s="1"/>
      <c r="UA28" s="1"/>
      <c r="UB28" s="1"/>
      <c r="UC28" s="1"/>
      <c r="UD28" s="1"/>
      <c r="UE28" s="1"/>
      <c r="UF28" s="1"/>
      <c r="UG28" s="1"/>
      <c r="UH28" s="1"/>
      <c r="UI28" s="1"/>
      <c r="UJ28" s="1"/>
      <c r="UK28" s="1"/>
      <c r="UL28" s="1"/>
      <c r="UM28" s="1"/>
      <c r="UN28" s="1"/>
      <c r="UO28" s="1"/>
      <c r="UP28" s="1"/>
      <c r="UQ28" s="1"/>
      <c r="UR28" s="1"/>
      <c r="US28" s="1"/>
      <c r="UT28" s="1"/>
      <c r="UU28" s="1"/>
      <c r="UV28" s="1"/>
      <c r="UW28" s="1"/>
      <c r="UX28" s="1"/>
      <c r="UY28" s="1"/>
      <c r="UZ28" s="1"/>
      <c r="VA28" s="1"/>
      <c r="VB28" s="1"/>
      <c r="VC28" s="1"/>
      <c r="VD28" s="1"/>
      <c r="VE28" s="1"/>
      <c r="VF28" s="1"/>
      <c r="VG28" s="1"/>
      <c r="VH28" s="1"/>
      <c r="VI28" s="1"/>
      <c r="VJ28" s="1"/>
      <c r="VK28" s="1"/>
      <c r="VL28" s="1"/>
      <c r="VM28" s="1"/>
      <c r="VN28" s="1"/>
      <c r="VO28" s="1"/>
      <c r="VP28" s="1"/>
      <c r="VQ28" s="1"/>
      <c r="VR28" s="1"/>
      <c r="VS28" s="1"/>
      <c r="VT28" s="1"/>
      <c r="VU28" s="1"/>
      <c r="VV28" s="1"/>
      <c r="VW28" s="1"/>
      <c r="VX28" s="1"/>
      <c r="VY28" s="1"/>
      <c r="VZ28" s="1"/>
      <c r="WA28" s="1"/>
      <c r="WB28" s="1"/>
      <c r="WC28" s="1"/>
      <c r="WD28" s="1"/>
      <c r="WE28" s="1"/>
      <c r="WF28" s="1"/>
      <c r="WG28" s="1"/>
      <c r="WH28" s="1"/>
      <c r="WI28" s="1"/>
      <c r="WJ28" s="1"/>
      <c r="WK28" s="1"/>
      <c r="WL28" s="1"/>
      <c r="WM28" s="1"/>
      <c r="WN28" s="1"/>
      <c r="WO28" s="1"/>
      <c r="WP28" s="1"/>
      <c r="WQ28" s="1"/>
      <c r="WR28" s="1"/>
      <c r="WS28" s="1"/>
      <c r="WT28" s="1"/>
      <c r="WU28" s="1"/>
      <c r="WV28" s="1"/>
      <c r="WW28" s="1"/>
      <c r="WX28" s="1"/>
      <c r="WY28" s="1"/>
      <c r="WZ28" s="1"/>
      <c r="XA28" s="1"/>
      <c r="XB28" s="1"/>
      <c r="XC28" s="1"/>
      <c r="XD28" s="1"/>
      <c r="XE28" s="1"/>
      <c r="XF28" s="1"/>
      <c r="XG28" s="1"/>
      <c r="XH28" s="1"/>
      <c r="XI28" s="1"/>
      <c r="XJ28" s="1"/>
      <c r="XK28" s="1"/>
      <c r="XL28" s="1"/>
      <c r="XM28" s="1"/>
      <c r="XN28" s="1"/>
      <c r="XO28" s="1"/>
      <c r="XP28" s="1"/>
      <c r="XQ28" s="1"/>
      <c r="XR28" s="1"/>
      <c r="XS28" s="1"/>
      <c r="XT28" s="1"/>
      <c r="XU28" s="1"/>
      <c r="XV28" s="1"/>
      <c r="XW28" s="1"/>
      <c r="XX28" s="1"/>
      <c r="XY28" s="1"/>
      <c r="XZ28" s="1"/>
      <c r="YA28" s="1"/>
      <c r="YB28" s="1"/>
      <c r="YC28" s="1"/>
      <c r="YD28" s="1"/>
      <c r="YE28" s="1"/>
      <c r="YF28" s="1"/>
      <c r="YG28" s="1"/>
      <c r="YH28" s="1"/>
      <c r="YI28" s="1"/>
      <c r="YJ28" s="1"/>
      <c r="YK28" s="1"/>
      <c r="YL28" s="1"/>
      <c r="YM28" s="1"/>
      <c r="YN28" s="1"/>
      <c r="YO28" s="1"/>
      <c r="YP28" s="1"/>
      <c r="YQ28" s="1"/>
      <c r="YR28" s="1"/>
      <c r="YS28" s="1"/>
      <c r="YT28" s="1"/>
      <c r="YU28" s="1"/>
      <c r="YV28" s="1"/>
      <c r="YW28" s="1"/>
      <c r="YX28" s="1"/>
      <c r="YY28" s="1"/>
      <c r="YZ28" s="1"/>
      <c r="ZA28" s="1"/>
      <c r="ZB28" s="1"/>
      <c r="ZC28" s="1"/>
      <c r="ZD28" s="1"/>
      <c r="ZE28" s="1"/>
      <c r="ZF28" s="1"/>
      <c r="ZG28" s="1"/>
      <c r="ZH28" s="1"/>
      <c r="ZI28" s="1"/>
      <c r="ZJ28" s="1"/>
      <c r="ZK28" s="1"/>
      <c r="ZL28" s="1"/>
      <c r="ZM28" s="1"/>
      <c r="ZN28" s="1"/>
      <c r="ZO28" s="1"/>
      <c r="ZP28" s="1"/>
      <c r="ZQ28" s="1"/>
      <c r="ZR28" s="1"/>
      <c r="ZS28" s="1"/>
      <c r="ZT28" s="1"/>
      <c r="ZU28" s="1"/>
      <c r="ZV28" s="1"/>
      <c r="ZW28" s="1"/>
      <c r="ZX28" s="1"/>
      <c r="ZY28" s="1"/>
      <c r="ZZ28" s="1"/>
      <c r="AAA28" s="1"/>
      <c r="AAB28" s="1"/>
      <c r="AAC28" s="1"/>
      <c r="AAD28" s="1"/>
      <c r="AAE28" s="1"/>
      <c r="AAF28" s="1"/>
      <c r="AAG28" s="1"/>
      <c r="AAH28" s="1"/>
      <c r="AAI28" s="1"/>
      <c r="AAJ28" s="1"/>
      <c r="AAK28" s="1"/>
      <c r="AAL28" s="1"/>
      <c r="AAM28" s="1"/>
      <c r="AAN28" s="1"/>
      <c r="AAO28" s="1"/>
      <c r="AAP28" s="1"/>
      <c r="AAQ28" s="1"/>
      <c r="AAR28" s="1"/>
      <c r="AAS28" s="1"/>
      <c r="AAT28" s="1"/>
      <c r="AAU28" s="1"/>
      <c r="AAV28" s="1"/>
      <c r="AAW28" s="1"/>
      <c r="AAX28" s="1"/>
      <c r="AAY28" s="1"/>
      <c r="AAZ28" s="1"/>
      <c r="ABA28" s="1"/>
    </row>
    <row r="29" spans="1:729" s="64" customFormat="1" ht="20.100000000000001" customHeight="1" x14ac:dyDescent="0.25">
      <c r="A29" s="67"/>
      <c r="B29" s="29"/>
      <c r="C29" s="70"/>
      <c r="D29" s="70"/>
      <c r="E29" s="70"/>
      <c r="F29" s="70"/>
      <c r="G29" s="70"/>
      <c r="H29" s="70"/>
      <c r="I29" s="70"/>
      <c r="J29" s="13"/>
      <c r="K29" s="70"/>
      <c r="L29" s="70"/>
      <c r="M29" s="70"/>
      <c r="N29" s="70"/>
      <c r="O29" s="70"/>
      <c r="P29" s="70"/>
      <c r="Q29" s="70"/>
      <c r="R29" s="70"/>
      <c r="S29" s="70"/>
      <c r="T29" s="70"/>
      <c r="U29" s="70"/>
      <c r="V29" s="13">
        <f t="shared" si="0"/>
        <v>0</v>
      </c>
      <c r="W29" s="106"/>
      <c r="X29" s="103"/>
      <c r="Y29" s="100"/>
      <c r="Z29" s="97"/>
      <c r="AA29" s="70"/>
      <c r="AB29" s="70"/>
      <c r="AC29" s="70"/>
      <c r="AD29" s="70"/>
      <c r="AE29" s="75"/>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c r="HL29" s="1"/>
      <c r="HM29" s="1"/>
      <c r="HN29" s="1"/>
      <c r="HO29" s="1"/>
      <c r="HP29" s="1"/>
      <c r="HQ29" s="1"/>
      <c r="HR29" s="1"/>
      <c r="HS29" s="1"/>
      <c r="HT29" s="1"/>
      <c r="HU29" s="1"/>
      <c r="HV29" s="1"/>
      <c r="HW29" s="1"/>
      <c r="HX29" s="1"/>
      <c r="HY29" s="1"/>
      <c r="HZ29" s="1"/>
      <c r="IA29" s="1"/>
      <c r="IB29" s="1"/>
      <c r="IC29" s="1"/>
      <c r="ID29" s="1"/>
      <c r="IE29" s="1"/>
      <c r="IF29" s="1"/>
      <c r="IG29" s="1"/>
      <c r="IH29" s="1"/>
      <c r="II29" s="1"/>
      <c r="IJ29" s="1"/>
      <c r="IK29" s="1"/>
      <c r="IL29" s="1"/>
      <c r="IM29" s="1"/>
      <c r="IN29" s="1"/>
      <c r="IO29" s="1"/>
      <c r="IP29" s="1"/>
      <c r="IQ29" s="1"/>
      <c r="IR29" s="1"/>
      <c r="IS29" s="1"/>
      <c r="IT29" s="1"/>
      <c r="IU29" s="1"/>
      <c r="IV29" s="1"/>
      <c r="IW29" s="1"/>
      <c r="IX29" s="1"/>
      <c r="IY29" s="1"/>
      <c r="IZ29" s="1"/>
      <c r="JA29" s="1"/>
      <c r="JB29" s="1"/>
      <c r="JC29" s="1"/>
      <c r="JD29" s="1"/>
      <c r="JE29" s="1"/>
      <c r="JF29" s="1"/>
      <c r="JG29" s="1"/>
      <c r="JH29" s="1"/>
      <c r="JI29" s="1"/>
      <c r="JJ29" s="1"/>
      <c r="JK29" s="1"/>
      <c r="JL29" s="1"/>
      <c r="JM29" s="1"/>
      <c r="JN29" s="1"/>
      <c r="JO29" s="1"/>
      <c r="JP29" s="1"/>
      <c r="JQ29" s="1"/>
      <c r="JR29" s="1"/>
      <c r="JS29" s="1"/>
      <c r="JT29" s="1"/>
      <c r="JU29" s="1"/>
      <c r="JV29" s="1"/>
      <c r="JW29" s="1"/>
      <c r="JX29" s="1"/>
      <c r="JY29" s="1"/>
      <c r="JZ29" s="1"/>
      <c r="KA29" s="1"/>
      <c r="KB29" s="1"/>
      <c r="KC29" s="1"/>
      <c r="KD29" s="1"/>
      <c r="KE29" s="1"/>
      <c r="KF29" s="1"/>
      <c r="KG29" s="1"/>
      <c r="KH29" s="1"/>
      <c r="KI29" s="1"/>
      <c r="KJ29" s="1"/>
      <c r="KK29" s="1"/>
      <c r="KL29" s="1"/>
      <c r="KM29" s="1"/>
      <c r="KN29" s="1"/>
      <c r="KO29" s="1"/>
      <c r="KP29" s="1"/>
      <c r="KQ29" s="1"/>
      <c r="KR29" s="1"/>
      <c r="KS29" s="1"/>
      <c r="KT29" s="1"/>
      <c r="KU29" s="1"/>
      <c r="KV29" s="1"/>
      <c r="KW29" s="1"/>
      <c r="KX29" s="1"/>
      <c r="KY29" s="1"/>
      <c r="KZ29" s="1"/>
      <c r="LA29" s="1"/>
      <c r="LB29" s="1"/>
      <c r="LC29" s="1"/>
      <c r="LD29" s="1"/>
      <c r="LE29" s="1"/>
      <c r="LF29" s="1"/>
      <c r="LG29" s="1"/>
      <c r="LH29" s="1"/>
      <c r="LI29" s="1"/>
      <c r="LJ29" s="1"/>
      <c r="LK29" s="1"/>
      <c r="LL29" s="1"/>
      <c r="LM29" s="1"/>
      <c r="LN29" s="1"/>
      <c r="LO29" s="1"/>
      <c r="LP29" s="1"/>
      <c r="LQ29" s="1"/>
      <c r="LR29" s="1"/>
      <c r="LS29" s="1"/>
      <c r="LT29" s="1"/>
      <c r="LU29" s="1"/>
      <c r="LV29" s="1"/>
      <c r="LW29" s="1"/>
      <c r="LX29" s="1"/>
      <c r="LY29" s="1"/>
      <c r="LZ29" s="1"/>
      <c r="MA29" s="1"/>
      <c r="MB29" s="1"/>
      <c r="MC29" s="1"/>
      <c r="MD29" s="1"/>
      <c r="ME29" s="1"/>
      <c r="MF29" s="1"/>
      <c r="MG29" s="1"/>
      <c r="MH29" s="1"/>
      <c r="MI29" s="1"/>
      <c r="MJ29" s="1"/>
      <c r="MK29" s="1"/>
      <c r="ML29" s="1"/>
      <c r="MM29" s="1"/>
      <c r="MN29" s="1"/>
      <c r="MO29" s="1"/>
      <c r="MP29" s="1"/>
      <c r="MQ29" s="1"/>
      <c r="MR29" s="1"/>
      <c r="MS29" s="1"/>
      <c r="MT29" s="1"/>
      <c r="MU29" s="1"/>
      <c r="MV29" s="1"/>
      <c r="MW29" s="1"/>
      <c r="MX29" s="1"/>
      <c r="MY29" s="1"/>
      <c r="MZ29" s="1"/>
      <c r="NA29" s="1"/>
      <c r="NB29" s="1"/>
      <c r="NC29" s="1"/>
      <c r="ND29" s="1"/>
      <c r="NE29" s="1"/>
      <c r="NF29" s="1"/>
      <c r="NG29" s="1"/>
      <c r="NH29" s="1"/>
      <c r="NI29" s="1"/>
      <c r="NJ29" s="1"/>
      <c r="NK29" s="1"/>
      <c r="NL29" s="1"/>
      <c r="NM29" s="1"/>
      <c r="NN29" s="1"/>
      <c r="NO29" s="1"/>
      <c r="NP29" s="1"/>
      <c r="NQ29" s="1"/>
      <c r="NR29" s="1"/>
      <c r="NS29" s="1"/>
      <c r="NT29" s="1"/>
      <c r="NU29" s="1"/>
      <c r="NV29" s="1"/>
      <c r="NW29" s="1"/>
      <c r="NX29" s="1"/>
      <c r="NY29" s="1"/>
      <c r="NZ29" s="1"/>
      <c r="OA29" s="1"/>
      <c r="OB29" s="1"/>
      <c r="OC29" s="1"/>
      <c r="OD29" s="1"/>
      <c r="OE29" s="1"/>
      <c r="OF29" s="1"/>
      <c r="OG29" s="1"/>
      <c r="OH29" s="1"/>
      <c r="OI29" s="1"/>
      <c r="OJ29" s="1"/>
      <c r="OK29" s="1"/>
      <c r="OL29" s="1"/>
      <c r="OM29" s="1"/>
      <c r="ON29" s="1"/>
      <c r="OO29" s="1"/>
      <c r="OP29" s="1"/>
      <c r="OQ29" s="1"/>
      <c r="OR29" s="1"/>
      <c r="OS29" s="1"/>
      <c r="OT29" s="1"/>
      <c r="OU29" s="1"/>
      <c r="OV29" s="1"/>
      <c r="OW29" s="1"/>
      <c r="OX29" s="1"/>
      <c r="OY29" s="1"/>
      <c r="OZ29" s="1"/>
      <c r="PA29" s="1"/>
      <c r="PB29" s="1"/>
      <c r="PC29" s="1"/>
      <c r="PD29" s="1"/>
      <c r="PE29" s="1"/>
      <c r="PF29" s="1"/>
      <c r="PG29" s="1"/>
      <c r="PH29" s="1"/>
      <c r="PI29" s="1"/>
      <c r="PJ29" s="1"/>
      <c r="PK29" s="1"/>
      <c r="PL29" s="1"/>
      <c r="PM29" s="1"/>
      <c r="PN29" s="1"/>
      <c r="PO29" s="1"/>
      <c r="PP29" s="1"/>
      <c r="PQ29" s="1"/>
      <c r="PR29" s="1"/>
      <c r="PS29" s="1"/>
      <c r="PT29" s="1"/>
      <c r="PU29" s="1"/>
      <c r="PV29" s="1"/>
      <c r="PW29" s="1"/>
      <c r="PX29" s="1"/>
      <c r="PY29" s="1"/>
      <c r="PZ29" s="1"/>
      <c r="QA29" s="1"/>
      <c r="QB29" s="1"/>
      <c r="QC29" s="1"/>
      <c r="QD29" s="1"/>
      <c r="QE29" s="1"/>
      <c r="QF29" s="1"/>
      <c r="QG29" s="1"/>
      <c r="QH29" s="1"/>
      <c r="QI29" s="1"/>
      <c r="QJ29" s="1"/>
      <c r="QK29" s="1"/>
      <c r="QL29" s="1"/>
      <c r="QM29" s="1"/>
      <c r="QN29" s="1"/>
      <c r="QO29" s="1"/>
      <c r="QP29" s="1"/>
      <c r="QQ29" s="1"/>
      <c r="QR29" s="1"/>
      <c r="QS29" s="1"/>
      <c r="QT29" s="1"/>
      <c r="QU29" s="1"/>
      <c r="QV29" s="1"/>
      <c r="QW29" s="1"/>
      <c r="QX29" s="1"/>
      <c r="QY29" s="1"/>
      <c r="QZ29" s="1"/>
      <c r="RA29" s="1"/>
      <c r="RB29" s="1"/>
      <c r="RC29" s="1"/>
      <c r="RD29" s="1"/>
      <c r="RE29" s="1"/>
      <c r="RF29" s="1"/>
      <c r="RG29" s="1"/>
      <c r="RH29" s="1"/>
      <c r="RI29" s="1"/>
      <c r="RJ29" s="1"/>
      <c r="RK29" s="1"/>
      <c r="RL29" s="1"/>
      <c r="RM29" s="1"/>
      <c r="RN29" s="1"/>
      <c r="RO29" s="1"/>
      <c r="RP29" s="1"/>
      <c r="RQ29" s="1"/>
      <c r="RR29" s="1"/>
      <c r="RS29" s="1"/>
      <c r="RT29" s="1"/>
      <c r="RU29" s="1"/>
      <c r="RV29" s="1"/>
      <c r="RW29" s="1"/>
      <c r="RX29" s="1"/>
      <c r="RY29" s="1"/>
      <c r="RZ29" s="1"/>
      <c r="SA29" s="1"/>
      <c r="SB29" s="1"/>
      <c r="SC29" s="1"/>
      <c r="SD29" s="1"/>
      <c r="SE29" s="1"/>
      <c r="SF29" s="1"/>
      <c r="SG29" s="1"/>
      <c r="SH29" s="1"/>
      <c r="SI29" s="1"/>
      <c r="SJ29" s="1"/>
      <c r="SK29" s="1"/>
      <c r="SL29" s="1"/>
      <c r="SM29" s="1"/>
      <c r="SN29" s="1"/>
      <c r="SO29" s="1"/>
      <c r="SP29" s="1"/>
      <c r="SQ29" s="1"/>
      <c r="SR29" s="1"/>
      <c r="SS29" s="1"/>
      <c r="ST29" s="1"/>
      <c r="SU29" s="1"/>
      <c r="SV29" s="1"/>
      <c r="SW29" s="1"/>
      <c r="SX29" s="1"/>
      <c r="SY29" s="1"/>
      <c r="SZ29" s="1"/>
      <c r="TA29" s="1"/>
      <c r="TB29" s="1"/>
      <c r="TC29" s="1"/>
      <c r="TD29" s="1"/>
      <c r="TE29" s="1"/>
      <c r="TF29" s="1"/>
      <c r="TG29" s="1"/>
      <c r="TH29" s="1"/>
      <c r="TI29" s="1"/>
      <c r="TJ29" s="1"/>
      <c r="TK29" s="1"/>
      <c r="TL29" s="1"/>
      <c r="TM29" s="1"/>
      <c r="TN29" s="1"/>
      <c r="TO29" s="1"/>
      <c r="TP29" s="1"/>
      <c r="TQ29" s="1"/>
      <c r="TR29" s="1"/>
      <c r="TS29" s="1"/>
      <c r="TT29" s="1"/>
      <c r="TU29" s="1"/>
      <c r="TV29" s="1"/>
      <c r="TW29" s="1"/>
      <c r="TX29" s="1"/>
      <c r="TY29" s="1"/>
      <c r="TZ29" s="1"/>
      <c r="UA29" s="1"/>
      <c r="UB29" s="1"/>
      <c r="UC29" s="1"/>
      <c r="UD29" s="1"/>
      <c r="UE29" s="1"/>
      <c r="UF29" s="1"/>
      <c r="UG29" s="1"/>
      <c r="UH29" s="1"/>
      <c r="UI29" s="1"/>
      <c r="UJ29" s="1"/>
      <c r="UK29" s="1"/>
      <c r="UL29" s="1"/>
      <c r="UM29" s="1"/>
      <c r="UN29" s="1"/>
      <c r="UO29" s="1"/>
      <c r="UP29" s="1"/>
      <c r="UQ29" s="1"/>
      <c r="UR29" s="1"/>
      <c r="US29" s="1"/>
      <c r="UT29" s="1"/>
      <c r="UU29" s="1"/>
      <c r="UV29" s="1"/>
      <c r="UW29" s="1"/>
      <c r="UX29" s="1"/>
      <c r="UY29" s="1"/>
      <c r="UZ29" s="1"/>
      <c r="VA29" s="1"/>
      <c r="VB29" s="1"/>
      <c r="VC29" s="1"/>
      <c r="VD29" s="1"/>
      <c r="VE29" s="1"/>
      <c r="VF29" s="1"/>
      <c r="VG29" s="1"/>
      <c r="VH29" s="1"/>
      <c r="VI29" s="1"/>
      <c r="VJ29" s="1"/>
      <c r="VK29" s="1"/>
      <c r="VL29" s="1"/>
      <c r="VM29" s="1"/>
      <c r="VN29" s="1"/>
      <c r="VO29" s="1"/>
      <c r="VP29" s="1"/>
      <c r="VQ29" s="1"/>
      <c r="VR29" s="1"/>
      <c r="VS29" s="1"/>
      <c r="VT29" s="1"/>
      <c r="VU29" s="1"/>
      <c r="VV29" s="1"/>
      <c r="VW29" s="1"/>
      <c r="VX29" s="1"/>
      <c r="VY29" s="1"/>
      <c r="VZ29" s="1"/>
      <c r="WA29" s="1"/>
      <c r="WB29" s="1"/>
      <c r="WC29" s="1"/>
      <c r="WD29" s="1"/>
      <c r="WE29" s="1"/>
      <c r="WF29" s="1"/>
      <c r="WG29" s="1"/>
      <c r="WH29" s="1"/>
      <c r="WI29" s="1"/>
      <c r="WJ29" s="1"/>
      <c r="WK29" s="1"/>
      <c r="WL29" s="1"/>
      <c r="WM29" s="1"/>
      <c r="WN29" s="1"/>
      <c r="WO29" s="1"/>
      <c r="WP29" s="1"/>
      <c r="WQ29" s="1"/>
      <c r="WR29" s="1"/>
      <c r="WS29" s="1"/>
      <c r="WT29" s="1"/>
      <c r="WU29" s="1"/>
      <c r="WV29" s="1"/>
      <c r="WW29" s="1"/>
      <c r="WX29" s="1"/>
      <c r="WY29" s="1"/>
      <c r="WZ29" s="1"/>
      <c r="XA29" s="1"/>
      <c r="XB29" s="1"/>
      <c r="XC29" s="1"/>
      <c r="XD29" s="1"/>
      <c r="XE29" s="1"/>
      <c r="XF29" s="1"/>
      <c r="XG29" s="1"/>
      <c r="XH29" s="1"/>
      <c r="XI29" s="1"/>
      <c r="XJ29" s="1"/>
      <c r="XK29" s="1"/>
      <c r="XL29" s="1"/>
      <c r="XM29" s="1"/>
      <c r="XN29" s="1"/>
      <c r="XO29" s="1"/>
      <c r="XP29" s="1"/>
      <c r="XQ29" s="1"/>
      <c r="XR29" s="1"/>
      <c r="XS29" s="1"/>
      <c r="XT29" s="1"/>
      <c r="XU29" s="1"/>
      <c r="XV29" s="1"/>
      <c r="XW29" s="1"/>
      <c r="XX29" s="1"/>
      <c r="XY29" s="1"/>
      <c r="XZ29" s="1"/>
      <c r="YA29" s="1"/>
      <c r="YB29" s="1"/>
      <c r="YC29" s="1"/>
      <c r="YD29" s="1"/>
      <c r="YE29" s="1"/>
      <c r="YF29" s="1"/>
      <c r="YG29" s="1"/>
      <c r="YH29" s="1"/>
      <c r="YI29" s="1"/>
      <c r="YJ29" s="1"/>
      <c r="YK29" s="1"/>
      <c r="YL29" s="1"/>
      <c r="YM29" s="1"/>
      <c r="YN29" s="1"/>
      <c r="YO29" s="1"/>
      <c r="YP29" s="1"/>
      <c r="YQ29" s="1"/>
      <c r="YR29" s="1"/>
      <c r="YS29" s="1"/>
      <c r="YT29" s="1"/>
      <c r="YU29" s="1"/>
      <c r="YV29" s="1"/>
      <c r="YW29" s="1"/>
      <c r="YX29" s="1"/>
      <c r="YY29" s="1"/>
      <c r="YZ29" s="1"/>
      <c r="ZA29" s="1"/>
      <c r="ZB29" s="1"/>
      <c r="ZC29" s="1"/>
      <c r="ZD29" s="1"/>
      <c r="ZE29" s="1"/>
      <c r="ZF29" s="1"/>
      <c r="ZG29" s="1"/>
      <c r="ZH29" s="1"/>
      <c r="ZI29" s="1"/>
      <c r="ZJ29" s="1"/>
      <c r="ZK29" s="1"/>
      <c r="ZL29" s="1"/>
      <c r="ZM29" s="1"/>
      <c r="ZN29" s="1"/>
      <c r="ZO29" s="1"/>
      <c r="ZP29" s="1"/>
      <c r="ZQ29" s="1"/>
      <c r="ZR29" s="1"/>
      <c r="ZS29" s="1"/>
      <c r="ZT29" s="1"/>
      <c r="ZU29" s="1"/>
      <c r="ZV29" s="1"/>
      <c r="ZW29" s="1"/>
      <c r="ZX29" s="1"/>
      <c r="ZY29" s="1"/>
      <c r="ZZ29" s="1"/>
      <c r="AAA29" s="1"/>
      <c r="AAB29" s="1"/>
      <c r="AAC29" s="1"/>
      <c r="AAD29" s="1"/>
      <c r="AAE29" s="1"/>
      <c r="AAF29" s="1"/>
      <c r="AAG29" s="1"/>
      <c r="AAH29" s="1"/>
      <c r="AAI29" s="1"/>
      <c r="AAJ29" s="1"/>
      <c r="AAK29" s="1"/>
      <c r="AAL29" s="1"/>
      <c r="AAM29" s="1"/>
      <c r="AAN29" s="1"/>
      <c r="AAO29" s="1"/>
      <c r="AAP29" s="1"/>
      <c r="AAQ29" s="1"/>
      <c r="AAR29" s="1"/>
      <c r="AAS29" s="1"/>
      <c r="AAT29" s="1"/>
      <c r="AAU29" s="1"/>
      <c r="AAV29" s="1"/>
      <c r="AAW29" s="1"/>
      <c r="AAX29" s="1"/>
      <c r="AAY29" s="1"/>
      <c r="AAZ29" s="1"/>
      <c r="ABA29" s="1"/>
    </row>
    <row r="30" spans="1:729" s="65" customFormat="1" ht="20.100000000000001" customHeight="1" thickBot="1" x14ac:dyDescent="0.3">
      <c r="A30" s="68"/>
      <c r="B30" s="73"/>
      <c r="C30" s="71"/>
      <c r="D30" s="71"/>
      <c r="E30" s="71"/>
      <c r="F30" s="71"/>
      <c r="G30" s="71"/>
      <c r="H30" s="71"/>
      <c r="I30" s="71"/>
      <c r="J30" s="110"/>
      <c r="K30" s="71"/>
      <c r="L30" s="71"/>
      <c r="M30" s="71"/>
      <c r="N30" s="71"/>
      <c r="O30" s="71"/>
      <c r="P30" s="71"/>
      <c r="Q30" s="71"/>
      <c r="R30" s="71"/>
      <c r="S30" s="71"/>
      <c r="T30" s="71"/>
      <c r="U30" s="71"/>
      <c r="V30" s="15">
        <f t="shared" si="0"/>
        <v>0</v>
      </c>
      <c r="W30" s="107"/>
      <c r="X30" s="104"/>
      <c r="Y30" s="101"/>
      <c r="Z30" s="98"/>
      <c r="AA30" s="71"/>
      <c r="AB30" s="71"/>
      <c r="AC30" s="71"/>
      <c r="AD30" s="71"/>
      <c r="AE30" s="76"/>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1"/>
      <c r="HG30" s="1"/>
      <c r="HH30" s="1"/>
      <c r="HI30" s="1"/>
      <c r="HJ30" s="1"/>
      <c r="HK30" s="1"/>
      <c r="HL30" s="1"/>
      <c r="HM30" s="1"/>
      <c r="HN30" s="1"/>
      <c r="HO30" s="1"/>
      <c r="HP30" s="1"/>
      <c r="HQ30" s="1"/>
      <c r="HR30" s="1"/>
      <c r="HS30" s="1"/>
      <c r="HT30" s="1"/>
      <c r="HU30" s="1"/>
      <c r="HV30" s="1"/>
      <c r="HW30" s="1"/>
      <c r="HX30" s="1"/>
      <c r="HY30" s="1"/>
      <c r="HZ30" s="1"/>
      <c r="IA30" s="1"/>
      <c r="IB30" s="1"/>
      <c r="IC30" s="1"/>
      <c r="ID30" s="1"/>
      <c r="IE30" s="1"/>
      <c r="IF30" s="1"/>
      <c r="IG30" s="1"/>
      <c r="IH30" s="1"/>
      <c r="II30" s="1"/>
      <c r="IJ30" s="1"/>
      <c r="IK30" s="1"/>
      <c r="IL30" s="1"/>
      <c r="IM30" s="1"/>
      <c r="IN30" s="1"/>
      <c r="IO30" s="1"/>
      <c r="IP30" s="1"/>
      <c r="IQ30" s="1"/>
      <c r="IR30" s="1"/>
      <c r="IS30" s="1"/>
      <c r="IT30" s="1"/>
      <c r="IU30" s="1"/>
      <c r="IV30" s="1"/>
      <c r="IW30" s="1"/>
      <c r="IX30" s="1"/>
      <c r="IY30" s="1"/>
      <c r="IZ30" s="1"/>
      <c r="JA30" s="1"/>
      <c r="JB30" s="1"/>
      <c r="JC30" s="1"/>
      <c r="JD30" s="1"/>
      <c r="JE30" s="1"/>
      <c r="JF30" s="1"/>
      <c r="JG30" s="1"/>
      <c r="JH30" s="1"/>
      <c r="JI30" s="1"/>
      <c r="JJ30" s="1"/>
      <c r="JK30" s="1"/>
      <c r="JL30" s="1"/>
      <c r="JM30" s="1"/>
      <c r="JN30" s="1"/>
      <c r="JO30" s="1"/>
      <c r="JP30" s="1"/>
      <c r="JQ30" s="1"/>
      <c r="JR30" s="1"/>
      <c r="JS30" s="1"/>
      <c r="JT30" s="1"/>
      <c r="JU30" s="1"/>
      <c r="JV30" s="1"/>
      <c r="JW30" s="1"/>
      <c r="JX30" s="1"/>
      <c r="JY30" s="1"/>
      <c r="JZ30" s="1"/>
      <c r="KA30" s="1"/>
      <c r="KB30" s="1"/>
      <c r="KC30" s="1"/>
      <c r="KD30" s="1"/>
      <c r="KE30" s="1"/>
      <c r="KF30" s="1"/>
      <c r="KG30" s="1"/>
      <c r="KH30" s="1"/>
      <c r="KI30" s="1"/>
      <c r="KJ30" s="1"/>
      <c r="KK30" s="1"/>
      <c r="KL30" s="1"/>
      <c r="KM30" s="1"/>
      <c r="KN30" s="1"/>
      <c r="KO30" s="1"/>
      <c r="KP30" s="1"/>
      <c r="KQ30" s="1"/>
      <c r="KR30" s="1"/>
      <c r="KS30" s="1"/>
      <c r="KT30" s="1"/>
      <c r="KU30" s="1"/>
      <c r="KV30" s="1"/>
      <c r="KW30" s="1"/>
      <c r="KX30" s="1"/>
      <c r="KY30" s="1"/>
      <c r="KZ30" s="1"/>
      <c r="LA30" s="1"/>
      <c r="LB30" s="1"/>
      <c r="LC30" s="1"/>
      <c r="LD30" s="1"/>
      <c r="LE30" s="1"/>
      <c r="LF30" s="1"/>
      <c r="LG30" s="1"/>
      <c r="LH30" s="1"/>
      <c r="LI30" s="1"/>
      <c r="LJ30" s="1"/>
      <c r="LK30" s="1"/>
      <c r="LL30" s="1"/>
      <c r="LM30" s="1"/>
      <c r="LN30" s="1"/>
      <c r="LO30" s="1"/>
      <c r="LP30" s="1"/>
      <c r="LQ30" s="1"/>
      <c r="LR30" s="1"/>
      <c r="LS30" s="1"/>
      <c r="LT30" s="1"/>
      <c r="LU30" s="1"/>
      <c r="LV30" s="1"/>
      <c r="LW30" s="1"/>
      <c r="LX30" s="1"/>
      <c r="LY30" s="1"/>
      <c r="LZ30" s="1"/>
      <c r="MA30" s="1"/>
      <c r="MB30" s="1"/>
      <c r="MC30" s="1"/>
      <c r="MD30" s="1"/>
      <c r="ME30" s="1"/>
      <c r="MF30" s="1"/>
      <c r="MG30" s="1"/>
      <c r="MH30" s="1"/>
      <c r="MI30" s="1"/>
      <c r="MJ30" s="1"/>
      <c r="MK30" s="1"/>
      <c r="ML30" s="1"/>
      <c r="MM30" s="1"/>
      <c r="MN30" s="1"/>
      <c r="MO30" s="1"/>
      <c r="MP30" s="1"/>
      <c r="MQ30" s="1"/>
      <c r="MR30" s="1"/>
      <c r="MS30" s="1"/>
      <c r="MT30" s="1"/>
      <c r="MU30" s="1"/>
      <c r="MV30" s="1"/>
      <c r="MW30" s="1"/>
      <c r="MX30" s="1"/>
      <c r="MY30" s="1"/>
      <c r="MZ30" s="1"/>
      <c r="NA30" s="1"/>
      <c r="NB30" s="1"/>
      <c r="NC30" s="1"/>
      <c r="ND30" s="1"/>
      <c r="NE30" s="1"/>
      <c r="NF30" s="1"/>
      <c r="NG30" s="1"/>
      <c r="NH30" s="1"/>
      <c r="NI30" s="1"/>
      <c r="NJ30" s="1"/>
      <c r="NK30" s="1"/>
      <c r="NL30" s="1"/>
      <c r="NM30" s="1"/>
      <c r="NN30" s="1"/>
      <c r="NO30" s="1"/>
      <c r="NP30" s="1"/>
      <c r="NQ30" s="1"/>
      <c r="NR30" s="1"/>
      <c r="NS30" s="1"/>
      <c r="NT30" s="1"/>
      <c r="NU30" s="1"/>
      <c r="NV30" s="1"/>
      <c r="NW30" s="1"/>
      <c r="NX30" s="1"/>
      <c r="NY30" s="1"/>
      <c r="NZ30" s="1"/>
      <c r="OA30" s="1"/>
      <c r="OB30" s="1"/>
      <c r="OC30" s="1"/>
      <c r="OD30" s="1"/>
      <c r="OE30" s="1"/>
      <c r="OF30" s="1"/>
      <c r="OG30" s="1"/>
      <c r="OH30" s="1"/>
      <c r="OI30" s="1"/>
      <c r="OJ30" s="1"/>
      <c r="OK30" s="1"/>
      <c r="OL30" s="1"/>
      <c r="OM30" s="1"/>
      <c r="ON30" s="1"/>
      <c r="OO30" s="1"/>
      <c r="OP30" s="1"/>
      <c r="OQ30" s="1"/>
      <c r="OR30" s="1"/>
      <c r="OS30" s="1"/>
      <c r="OT30" s="1"/>
      <c r="OU30" s="1"/>
      <c r="OV30" s="1"/>
      <c r="OW30" s="1"/>
      <c r="OX30" s="1"/>
      <c r="OY30" s="1"/>
      <c r="OZ30" s="1"/>
      <c r="PA30" s="1"/>
      <c r="PB30" s="1"/>
      <c r="PC30" s="1"/>
      <c r="PD30" s="1"/>
      <c r="PE30" s="1"/>
      <c r="PF30" s="1"/>
      <c r="PG30" s="1"/>
      <c r="PH30" s="1"/>
      <c r="PI30" s="1"/>
      <c r="PJ30" s="1"/>
      <c r="PK30" s="1"/>
      <c r="PL30" s="1"/>
      <c r="PM30" s="1"/>
      <c r="PN30" s="1"/>
      <c r="PO30" s="1"/>
      <c r="PP30" s="1"/>
      <c r="PQ30" s="1"/>
      <c r="PR30" s="1"/>
      <c r="PS30" s="1"/>
      <c r="PT30" s="1"/>
      <c r="PU30" s="1"/>
      <c r="PV30" s="1"/>
      <c r="PW30" s="1"/>
      <c r="PX30" s="1"/>
      <c r="PY30" s="1"/>
      <c r="PZ30" s="1"/>
      <c r="QA30" s="1"/>
      <c r="QB30" s="1"/>
      <c r="QC30" s="1"/>
      <c r="QD30" s="1"/>
      <c r="QE30" s="1"/>
      <c r="QF30" s="1"/>
      <c r="QG30" s="1"/>
      <c r="QH30" s="1"/>
      <c r="QI30" s="1"/>
      <c r="QJ30" s="1"/>
      <c r="QK30" s="1"/>
      <c r="QL30" s="1"/>
      <c r="QM30" s="1"/>
      <c r="QN30" s="1"/>
      <c r="QO30" s="1"/>
      <c r="QP30" s="1"/>
      <c r="QQ30" s="1"/>
      <c r="QR30" s="1"/>
      <c r="QS30" s="1"/>
      <c r="QT30" s="1"/>
      <c r="QU30" s="1"/>
      <c r="QV30" s="1"/>
      <c r="QW30" s="1"/>
      <c r="QX30" s="1"/>
      <c r="QY30" s="1"/>
      <c r="QZ30" s="1"/>
      <c r="RA30" s="1"/>
      <c r="RB30" s="1"/>
      <c r="RC30" s="1"/>
      <c r="RD30" s="1"/>
      <c r="RE30" s="1"/>
      <c r="RF30" s="1"/>
      <c r="RG30" s="1"/>
      <c r="RH30" s="1"/>
      <c r="RI30" s="1"/>
      <c r="RJ30" s="1"/>
      <c r="RK30" s="1"/>
      <c r="RL30" s="1"/>
      <c r="RM30" s="1"/>
      <c r="RN30" s="1"/>
      <c r="RO30" s="1"/>
      <c r="RP30" s="1"/>
      <c r="RQ30" s="1"/>
      <c r="RR30" s="1"/>
      <c r="RS30" s="1"/>
      <c r="RT30" s="1"/>
      <c r="RU30" s="1"/>
      <c r="RV30" s="1"/>
      <c r="RW30" s="1"/>
      <c r="RX30" s="1"/>
      <c r="RY30" s="1"/>
      <c r="RZ30" s="1"/>
      <c r="SA30" s="1"/>
      <c r="SB30" s="1"/>
      <c r="SC30" s="1"/>
      <c r="SD30" s="1"/>
      <c r="SE30" s="1"/>
      <c r="SF30" s="1"/>
      <c r="SG30" s="1"/>
      <c r="SH30" s="1"/>
      <c r="SI30" s="1"/>
      <c r="SJ30" s="1"/>
      <c r="SK30" s="1"/>
      <c r="SL30" s="1"/>
      <c r="SM30" s="1"/>
      <c r="SN30" s="1"/>
      <c r="SO30" s="1"/>
      <c r="SP30" s="1"/>
      <c r="SQ30" s="1"/>
      <c r="SR30" s="1"/>
      <c r="SS30" s="1"/>
      <c r="ST30" s="1"/>
      <c r="SU30" s="1"/>
      <c r="SV30" s="1"/>
      <c r="SW30" s="1"/>
      <c r="SX30" s="1"/>
      <c r="SY30" s="1"/>
      <c r="SZ30" s="1"/>
      <c r="TA30" s="1"/>
      <c r="TB30" s="1"/>
      <c r="TC30" s="1"/>
      <c r="TD30" s="1"/>
      <c r="TE30" s="1"/>
      <c r="TF30" s="1"/>
      <c r="TG30" s="1"/>
      <c r="TH30" s="1"/>
      <c r="TI30" s="1"/>
      <c r="TJ30" s="1"/>
      <c r="TK30" s="1"/>
      <c r="TL30" s="1"/>
      <c r="TM30" s="1"/>
      <c r="TN30" s="1"/>
      <c r="TO30" s="1"/>
      <c r="TP30" s="1"/>
      <c r="TQ30" s="1"/>
      <c r="TR30" s="1"/>
      <c r="TS30" s="1"/>
      <c r="TT30" s="1"/>
      <c r="TU30" s="1"/>
      <c r="TV30" s="1"/>
      <c r="TW30" s="1"/>
      <c r="TX30" s="1"/>
      <c r="TY30" s="1"/>
      <c r="TZ30" s="1"/>
      <c r="UA30" s="1"/>
      <c r="UB30" s="1"/>
      <c r="UC30" s="1"/>
      <c r="UD30" s="1"/>
      <c r="UE30" s="1"/>
      <c r="UF30" s="1"/>
      <c r="UG30" s="1"/>
      <c r="UH30" s="1"/>
      <c r="UI30" s="1"/>
      <c r="UJ30" s="1"/>
      <c r="UK30" s="1"/>
      <c r="UL30" s="1"/>
      <c r="UM30" s="1"/>
      <c r="UN30" s="1"/>
      <c r="UO30" s="1"/>
      <c r="UP30" s="1"/>
      <c r="UQ30" s="1"/>
      <c r="UR30" s="1"/>
      <c r="US30" s="1"/>
      <c r="UT30" s="1"/>
      <c r="UU30" s="1"/>
      <c r="UV30" s="1"/>
      <c r="UW30" s="1"/>
      <c r="UX30" s="1"/>
      <c r="UY30" s="1"/>
      <c r="UZ30" s="1"/>
      <c r="VA30" s="1"/>
      <c r="VB30" s="1"/>
      <c r="VC30" s="1"/>
      <c r="VD30" s="1"/>
      <c r="VE30" s="1"/>
      <c r="VF30" s="1"/>
      <c r="VG30" s="1"/>
      <c r="VH30" s="1"/>
      <c r="VI30" s="1"/>
      <c r="VJ30" s="1"/>
      <c r="VK30" s="1"/>
      <c r="VL30" s="1"/>
      <c r="VM30" s="1"/>
      <c r="VN30" s="1"/>
      <c r="VO30" s="1"/>
      <c r="VP30" s="1"/>
      <c r="VQ30" s="1"/>
      <c r="VR30" s="1"/>
      <c r="VS30" s="1"/>
      <c r="VT30" s="1"/>
      <c r="VU30" s="1"/>
      <c r="VV30" s="1"/>
      <c r="VW30" s="1"/>
      <c r="VX30" s="1"/>
      <c r="VY30" s="1"/>
      <c r="VZ30" s="1"/>
      <c r="WA30" s="1"/>
      <c r="WB30" s="1"/>
      <c r="WC30" s="1"/>
      <c r="WD30" s="1"/>
      <c r="WE30" s="1"/>
      <c r="WF30" s="1"/>
      <c r="WG30" s="1"/>
      <c r="WH30" s="1"/>
      <c r="WI30" s="1"/>
      <c r="WJ30" s="1"/>
      <c r="WK30" s="1"/>
      <c r="WL30" s="1"/>
      <c r="WM30" s="1"/>
      <c r="WN30" s="1"/>
      <c r="WO30" s="1"/>
      <c r="WP30" s="1"/>
      <c r="WQ30" s="1"/>
      <c r="WR30" s="1"/>
      <c r="WS30" s="1"/>
      <c r="WT30" s="1"/>
      <c r="WU30" s="1"/>
      <c r="WV30" s="1"/>
      <c r="WW30" s="1"/>
      <c r="WX30" s="1"/>
      <c r="WY30" s="1"/>
      <c r="WZ30" s="1"/>
      <c r="XA30" s="1"/>
      <c r="XB30" s="1"/>
      <c r="XC30" s="1"/>
      <c r="XD30" s="1"/>
      <c r="XE30" s="1"/>
      <c r="XF30" s="1"/>
      <c r="XG30" s="1"/>
      <c r="XH30" s="1"/>
      <c r="XI30" s="1"/>
      <c r="XJ30" s="1"/>
      <c r="XK30" s="1"/>
      <c r="XL30" s="1"/>
      <c r="XM30" s="1"/>
      <c r="XN30" s="1"/>
      <c r="XO30" s="1"/>
      <c r="XP30" s="1"/>
      <c r="XQ30" s="1"/>
      <c r="XR30" s="1"/>
      <c r="XS30" s="1"/>
      <c r="XT30" s="1"/>
      <c r="XU30" s="1"/>
      <c r="XV30" s="1"/>
      <c r="XW30" s="1"/>
      <c r="XX30" s="1"/>
      <c r="XY30" s="1"/>
      <c r="XZ30" s="1"/>
      <c r="YA30" s="1"/>
      <c r="YB30" s="1"/>
      <c r="YC30" s="1"/>
      <c r="YD30" s="1"/>
      <c r="YE30" s="1"/>
      <c r="YF30" s="1"/>
      <c r="YG30" s="1"/>
      <c r="YH30" s="1"/>
      <c r="YI30" s="1"/>
      <c r="YJ30" s="1"/>
      <c r="YK30" s="1"/>
      <c r="YL30" s="1"/>
      <c r="YM30" s="1"/>
      <c r="YN30" s="1"/>
      <c r="YO30" s="1"/>
      <c r="YP30" s="1"/>
      <c r="YQ30" s="1"/>
      <c r="YR30" s="1"/>
      <c r="YS30" s="1"/>
      <c r="YT30" s="1"/>
      <c r="YU30" s="1"/>
      <c r="YV30" s="1"/>
      <c r="YW30" s="1"/>
      <c r="YX30" s="1"/>
      <c r="YY30" s="1"/>
      <c r="YZ30" s="1"/>
      <c r="ZA30" s="1"/>
      <c r="ZB30" s="1"/>
      <c r="ZC30" s="1"/>
      <c r="ZD30" s="1"/>
      <c r="ZE30" s="1"/>
      <c r="ZF30" s="1"/>
      <c r="ZG30" s="1"/>
      <c r="ZH30" s="1"/>
      <c r="ZI30" s="1"/>
      <c r="ZJ30" s="1"/>
      <c r="ZK30" s="1"/>
      <c r="ZL30" s="1"/>
      <c r="ZM30" s="1"/>
      <c r="ZN30" s="1"/>
      <c r="ZO30" s="1"/>
      <c r="ZP30" s="1"/>
      <c r="ZQ30" s="1"/>
      <c r="ZR30" s="1"/>
      <c r="ZS30" s="1"/>
      <c r="ZT30" s="1"/>
      <c r="ZU30" s="1"/>
      <c r="ZV30" s="1"/>
      <c r="ZW30" s="1"/>
      <c r="ZX30" s="1"/>
      <c r="ZY30" s="1"/>
      <c r="ZZ30" s="1"/>
      <c r="AAA30" s="1"/>
      <c r="AAB30" s="1"/>
      <c r="AAC30" s="1"/>
      <c r="AAD30" s="1"/>
      <c r="AAE30" s="1"/>
      <c r="AAF30" s="1"/>
      <c r="AAG30" s="1"/>
      <c r="AAH30" s="1"/>
      <c r="AAI30" s="1"/>
      <c r="AAJ30" s="1"/>
      <c r="AAK30" s="1"/>
      <c r="AAL30" s="1"/>
      <c r="AAM30" s="1"/>
      <c r="AAN30" s="1"/>
      <c r="AAO30" s="1"/>
      <c r="AAP30" s="1"/>
      <c r="AAQ30" s="1"/>
      <c r="AAR30" s="1"/>
      <c r="AAS30" s="1"/>
      <c r="AAT30" s="1"/>
      <c r="AAU30" s="1"/>
      <c r="AAV30" s="1"/>
      <c r="AAW30" s="1"/>
      <c r="AAX30" s="1"/>
      <c r="AAY30" s="1"/>
      <c r="AAZ30" s="1"/>
      <c r="ABA30" s="1"/>
    </row>
    <row r="31" spans="1:729" s="83" customFormat="1" ht="39.950000000000003" customHeight="1" thickBot="1" x14ac:dyDescent="0.3">
      <c r="A31" s="116" t="s">
        <v>237</v>
      </c>
      <c r="B31" s="117"/>
      <c r="C31" s="78">
        <f>SUM(C21:C30)</f>
        <v>0</v>
      </c>
      <c r="D31" s="78">
        <f t="shared" ref="D31:I31" si="3">SUM(D21:D30)</f>
        <v>0</v>
      </c>
      <c r="E31" s="78">
        <f t="shared" si="3"/>
        <v>0</v>
      </c>
      <c r="F31" s="78">
        <f t="shared" si="3"/>
        <v>0</v>
      </c>
      <c r="G31" s="78">
        <f t="shared" si="3"/>
        <v>0</v>
      </c>
      <c r="H31" s="78">
        <f t="shared" si="3"/>
        <v>0</v>
      </c>
      <c r="I31" s="108">
        <f t="shared" si="3"/>
        <v>0</v>
      </c>
      <c r="J31" s="111" t="s">
        <v>237</v>
      </c>
      <c r="K31" s="109">
        <f>SUM(K21:K30)</f>
        <v>0</v>
      </c>
      <c r="L31" s="109">
        <f t="shared" ref="L31:U31" si="4">SUM(L21:L30)</f>
        <v>0</v>
      </c>
      <c r="M31" s="109">
        <f t="shared" si="4"/>
        <v>0</v>
      </c>
      <c r="N31" s="109">
        <f t="shared" si="4"/>
        <v>0</v>
      </c>
      <c r="O31" s="109">
        <f t="shared" si="4"/>
        <v>0</v>
      </c>
      <c r="P31" s="109">
        <f t="shared" si="4"/>
        <v>0</v>
      </c>
      <c r="Q31" s="109">
        <f t="shared" si="4"/>
        <v>0</v>
      </c>
      <c r="R31" s="109">
        <f t="shared" si="4"/>
        <v>0</v>
      </c>
      <c r="S31" s="109">
        <f t="shared" si="4"/>
        <v>0</v>
      </c>
      <c r="T31" s="109">
        <f t="shared" si="4"/>
        <v>0</v>
      </c>
      <c r="U31" s="109">
        <f t="shared" si="4"/>
        <v>0</v>
      </c>
      <c r="V31" s="111" t="s">
        <v>237</v>
      </c>
      <c r="W31" s="81">
        <f>SUM(W21:W30)</f>
        <v>0</v>
      </c>
      <c r="X31" s="81">
        <f>SUM(X21:X30)</f>
        <v>0</v>
      </c>
      <c r="Y31" s="81">
        <f>SUM(Y21:Y30)</f>
        <v>0</v>
      </c>
      <c r="Z31" s="81">
        <f>SUM(Z21:Z30)</f>
        <v>0</v>
      </c>
      <c r="AA31" s="123"/>
      <c r="AB31" s="124"/>
      <c r="AC31" s="124"/>
      <c r="AD31" s="124"/>
      <c r="AE31" s="125"/>
      <c r="AF31" s="82"/>
      <c r="AG31" s="82"/>
      <c r="AH31" s="82"/>
      <c r="AI31" s="82"/>
      <c r="AJ31" s="82"/>
      <c r="AK31" s="82"/>
      <c r="AL31" s="82"/>
      <c r="AM31" s="82"/>
      <c r="AN31" s="82"/>
      <c r="AO31" s="82"/>
      <c r="AP31" s="82"/>
      <c r="AQ31" s="82"/>
      <c r="AR31" s="82"/>
      <c r="AS31" s="82"/>
      <c r="AT31" s="82"/>
      <c r="AU31" s="82"/>
      <c r="AV31" s="82"/>
      <c r="AW31" s="82"/>
      <c r="AX31" s="82"/>
      <c r="AY31" s="82"/>
      <c r="AZ31" s="82"/>
      <c r="BA31" s="82"/>
      <c r="BB31" s="82"/>
      <c r="BC31" s="82"/>
      <c r="BD31" s="82"/>
      <c r="BE31" s="82"/>
      <c r="BF31" s="82"/>
      <c r="BG31" s="82"/>
      <c r="BH31" s="82"/>
      <c r="BI31" s="82"/>
      <c r="BJ31" s="82"/>
      <c r="BK31" s="82"/>
      <c r="BL31" s="82"/>
      <c r="BM31" s="82"/>
      <c r="BN31" s="82"/>
      <c r="BO31" s="82"/>
      <c r="BP31" s="82"/>
      <c r="BQ31" s="82"/>
      <c r="BR31" s="82"/>
      <c r="BS31" s="82"/>
      <c r="BT31" s="82"/>
      <c r="BU31" s="82"/>
      <c r="BV31" s="82"/>
      <c r="BW31" s="82"/>
      <c r="BX31" s="82"/>
      <c r="BY31" s="82"/>
      <c r="BZ31" s="82"/>
      <c r="CA31" s="82"/>
      <c r="CB31" s="82"/>
      <c r="CC31" s="82"/>
      <c r="CD31" s="82"/>
      <c r="CE31" s="82"/>
      <c r="CF31" s="82"/>
      <c r="CG31" s="82"/>
      <c r="CH31" s="82"/>
      <c r="CI31" s="82"/>
      <c r="CJ31" s="82"/>
      <c r="CK31" s="82"/>
      <c r="CL31" s="82"/>
      <c r="CM31" s="82"/>
      <c r="CN31" s="82"/>
      <c r="CO31" s="82"/>
      <c r="CP31" s="82"/>
      <c r="CQ31" s="82"/>
      <c r="CR31" s="82"/>
      <c r="CS31" s="82"/>
      <c r="CT31" s="82"/>
      <c r="CU31" s="82"/>
      <c r="CV31" s="82"/>
      <c r="CW31" s="82"/>
      <c r="CX31" s="82"/>
      <c r="CY31" s="82"/>
      <c r="CZ31" s="82"/>
      <c r="DA31" s="82"/>
      <c r="DB31" s="82"/>
      <c r="DC31" s="82"/>
      <c r="DD31" s="82"/>
      <c r="DE31" s="82"/>
      <c r="DF31" s="82"/>
      <c r="DG31" s="82"/>
      <c r="DH31" s="82"/>
      <c r="DI31" s="82"/>
      <c r="DJ31" s="82"/>
      <c r="DK31" s="82"/>
      <c r="DL31" s="82"/>
      <c r="DM31" s="82"/>
      <c r="DN31" s="82"/>
      <c r="DO31" s="82"/>
      <c r="DP31" s="82"/>
      <c r="DQ31" s="82"/>
      <c r="DR31" s="82"/>
      <c r="DS31" s="82"/>
      <c r="DT31" s="82"/>
      <c r="DU31" s="82"/>
      <c r="DV31" s="82"/>
      <c r="DW31" s="82"/>
      <c r="DX31" s="82"/>
      <c r="DY31" s="82"/>
      <c r="DZ31" s="82"/>
      <c r="EA31" s="82"/>
      <c r="EB31" s="82"/>
      <c r="EC31" s="82"/>
      <c r="ED31" s="82"/>
      <c r="EE31" s="82"/>
      <c r="EF31" s="82"/>
      <c r="EG31" s="82"/>
      <c r="EH31" s="82"/>
      <c r="EI31" s="82"/>
      <c r="EJ31" s="82"/>
      <c r="EK31" s="82"/>
      <c r="EL31" s="82"/>
      <c r="EM31" s="82"/>
      <c r="EN31" s="82"/>
      <c r="EO31" s="82"/>
      <c r="EP31" s="82"/>
      <c r="EQ31" s="82"/>
      <c r="ER31" s="82"/>
      <c r="ES31" s="82"/>
      <c r="ET31" s="82"/>
      <c r="EU31" s="82"/>
      <c r="EV31" s="82"/>
      <c r="EW31" s="82"/>
      <c r="EX31" s="82"/>
      <c r="EY31" s="82"/>
      <c r="EZ31" s="82"/>
      <c r="FA31" s="82"/>
      <c r="FB31" s="82"/>
      <c r="FC31" s="82"/>
      <c r="FD31" s="82"/>
      <c r="FE31" s="82"/>
      <c r="FF31" s="82"/>
      <c r="FG31" s="82"/>
      <c r="FH31" s="82"/>
      <c r="FI31" s="82"/>
      <c r="FJ31" s="82"/>
      <c r="FK31" s="82"/>
      <c r="FL31" s="82"/>
      <c r="FM31" s="82"/>
      <c r="FN31" s="82"/>
      <c r="FO31" s="82"/>
      <c r="FP31" s="82"/>
      <c r="FQ31" s="82"/>
      <c r="FR31" s="82"/>
      <c r="FS31" s="82"/>
      <c r="FT31" s="82"/>
      <c r="FU31" s="82"/>
      <c r="FV31" s="82"/>
      <c r="FW31" s="82"/>
      <c r="FX31" s="82"/>
      <c r="FY31" s="82"/>
      <c r="FZ31" s="82"/>
      <c r="GA31" s="82"/>
      <c r="GB31" s="82"/>
      <c r="GC31" s="82"/>
      <c r="GD31" s="82"/>
      <c r="GE31" s="82"/>
      <c r="GF31" s="82"/>
      <c r="GG31" s="82"/>
      <c r="GH31" s="82"/>
      <c r="GI31" s="82"/>
      <c r="GJ31" s="82"/>
      <c r="GK31" s="82"/>
      <c r="GL31" s="82"/>
      <c r="GM31" s="82"/>
      <c r="GN31" s="82"/>
      <c r="GO31" s="82"/>
      <c r="GP31" s="82"/>
      <c r="GQ31" s="82"/>
      <c r="GR31" s="82"/>
      <c r="GS31" s="82"/>
      <c r="GT31" s="82"/>
      <c r="GU31" s="82"/>
      <c r="GV31" s="82"/>
      <c r="GW31" s="82"/>
      <c r="GX31" s="82"/>
      <c r="GY31" s="82"/>
      <c r="GZ31" s="82"/>
      <c r="HA31" s="82"/>
      <c r="HB31" s="82"/>
      <c r="HC31" s="82"/>
      <c r="HD31" s="82"/>
      <c r="HE31" s="82"/>
      <c r="HF31" s="82"/>
      <c r="HG31" s="82"/>
      <c r="HH31" s="82"/>
      <c r="HI31" s="82"/>
      <c r="HJ31" s="82"/>
      <c r="HK31" s="82"/>
      <c r="HL31" s="82"/>
      <c r="HM31" s="82"/>
      <c r="HN31" s="82"/>
      <c r="HO31" s="82"/>
      <c r="HP31" s="82"/>
      <c r="HQ31" s="82"/>
      <c r="HR31" s="82"/>
      <c r="HS31" s="82"/>
      <c r="HT31" s="82"/>
      <c r="HU31" s="82"/>
      <c r="HV31" s="82"/>
      <c r="HW31" s="82"/>
      <c r="HX31" s="82"/>
      <c r="HY31" s="82"/>
      <c r="HZ31" s="82"/>
      <c r="IA31" s="82"/>
      <c r="IB31" s="82"/>
      <c r="IC31" s="82"/>
      <c r="ID31" s="82"/>
      <c r="IE31" s="82"/>
      <c r="IF31" s="82"/>
      <c r="IG31" s="82"/>
      <c r="IH31" s="82"/>
      <c r="II31" s="82"/>
      <c r="IJ31" s="82"/>
      <c r="IK31" s="82"/>
      <c r="IL31" s="82"/>
      <c r="IM31" s="82"/>
      <c r="IN31" s="82"/>
      <c r="IO31" s="82"/>
      <c r="IP31" s="82"/>
      <c r="IQ31" s="82"/>
      <c r="IR31" s="82"/>
      <c r="IS31" s="82"/>
      <c r="IT31" s="82"/>
      <c r="IU31" s="82"/>
      <c r="IV31" s="82"/>
      <c r="IW31" s="82"/>
      <c r="IX31" s="82"/>
      <c r="IY31" s="82"/>
      <c r="IZ31" s="82"/>
      <c r="JA31" s="82"/>
      <c r="JB31" s="82"/>
      <c r="JC31" s="82"/>
      <c r="JD31" s="82"/>
      <c r="JE31" s="82"/>
      <c r="JF31" s="82"/>
      <c r="JG31" s="82"/>
      <c r="JH31" s="82"/>
      <c r="JI31" s="82"/>
      <c r="JJ31" s="82"/>
      <c r="JK31" s="82"/>
      <c r="JL31" s="82"/>
      <c r="JM31" s="82"/>
      <c r="JN31" s="82"/>
      <c r="JO31" s="82"/>
      <c r="JP31" s="82"/>
      <c r="JQ31" s="82"/>
      <c r="JR31" s="82"/>
      <c r="JS31" s="82"/>
      <c r="JT31" s="82"/>
      <c r="JU31" s="82"/>
      <c r="JV31" s="82"/>
      <c r="JW31" s="82"/>
      <c r="JX31" s="82"/>
      <c r="JY31" s="82"/>
      <c r="JZ31" s="82"/>
      <c r="KA31" s="82"/>
      <c r="KB31" s="82"/>
      <c r="KC31" s="82"/>
      <c r="KD31" s="82"/>
      <c r="KE31" s="82"/>
      <c r="KF31" s="82"/>
      <c r="KG31" s="82"/>
      <c r="KH31" s="82"/>
      <c r="KI31" s="82"/>
      <c r="KJ31" s="82"/>
      <c r="KK31" s="82"/>
      <c r="KL31" s="82"/>
      <c r="KM31" s="82"/>
      <c r="KN31" s="82"/>
      <c r="KO31" s="82"/>
      <c r="KP31" s="82"/>
      <c r="KQ31" s="82"/>
      <c r="KR31" s="82"/>
      <c r="KS31" s="82"/>
      <c r="KT31" s="82"/>
      <c r="KU31" s="82"/>
      <c r="KV31" s="82"/>
      <c r="KW31" s="82"/>
      <c r="KX31" s="82"/>
      <c r="KY31" s="82"/>
      <c r="KZ31" s="82"/>
      <c r="LA31" s="82"/>
      <c r="LB31" s="82"/>
      <c r="LC31" s="82"/>
      <c r="LD31" s="82"/>
      <c r="LE31" s="82"/>
      <c r="LF31" s="82"/>
      <c r="LG31" s="82"/>
      <c r="LH31" s="82"/>
      <c r="LI31" s="82"/>
      <c r="LJ31" s="82"/>
      <c r="LK31" s="82"/>
      <c r="LL31" s="82"/>
      <c r="LM31" s="82"/>
      <c r="LN31" s="82"/>
      <c r="LO31" s="82"/>
      <c r="LP31" s="82"/>
      <c r="LQ31" s="82"/>
      <c r="LR31" s="82"/>
      <c r="LS31" s="82"/>
      <c r="LT31" s="82"/>
      <c r="LU31" s="82"/>
      <c r="LV31" s="82"/>
      <c r="LW31" s="82"/>
      <c r="LX31" s="82"/>
      <c r="LY31" s="82"/>
      <c r="LZ31" s="82"/>
      <c r="MA31" s="82"/>
      <c r="MB31" s="82"/>
      <c r="MC31" s="82"/>
      <c r="MD31" s="82"/>
      <c r="ME31" s="82"/>
      <c r="MF31" s="82"/>
      <c r="MG31" s="82"/>
      <c r="MH31" s="82"/>
      <c r="MI31" s="82"/>
      <c r="MJ31" s="82"/>
      <c r="MK31" s="82"/>
      <c r="ML31" s="82"/>
      <c r="MM31" s="82"/>
      <c r="MN31" s="82"/>
      <c r="MO31" s="82"/>
      <c r="MP31" s="82"/>
      <c r="MQ31" s="82"/>
      <c r="MR31" s="82"/>
      <c r="MS31" s="82"/>
      <c r="MT31" s="82"/>
      <c r="MU31" s="82"/>
      <c r="MV31" s="82"/>
      <c r="MW31" s="82"/>
      <c r="MX31" s="82"/>
      <c r="MY31" s="82"/>
      <c r="MZ31" s="82"/>
      <c r="NA31" s="82"/>
      <c r="NB31" s="82"/>
      <c r="NC31" s="82"/>
      <c r="ND31" s="82"/>
      <c r="NE31" s="82"/>
      <c r="NF31" s="82"/>
      <c r="NG31" s="82"/>
      <c r="NH31" s="82"/>
      <c r="NI31" s="82"/>
      <c r="NJ31" s="82"/>
      <c r="NK31" s="82"/>
      <c r="NL31" s="82"/>
      <c r="NM31" s="82"/>
      <c r="NN31" s="82"/>
      <c r="NO31" s="82"/>
      <c r="NP31" s="82"/>
      <c r="NQ31" s="82"/>
      <c r="NR31" s="82"/>
      <c r="NS31" s="82"/>
      <c r="NT31" s="82"/>
      <c r="NU31" s="82"/>
      <c r="NV31" s="82"/>
      <c r="NW31" s="82"/>
      <c r="NX31" s="82"/>
      <c r="NY31" s="82"/>
      <c r="NZ31" s="82"/>
      <c r="OA31" s="82"/>
      <c r="OB31" s="82"/>
      <c r="OC31" s="82"/>
      <c r="OD31" s="82"/>
      <c r="OE31" s="82"/>
      <c r="OF31" s="82"/>
      <c r="OG31" s="82"/>
      <c r="OH31" s="82"/>
      <c r="OI31" s="82"/>
      <c r="OJ31" s="82"/>
      <c r="OK31" s="82"/>
      <c r="OL31" s="82"/>
      <c r="OM31" s="82"/>
      <c r="ON31" s="82"/>
      <c r="OO31" s="82"/>
      <c r="OP31" s="82"/>
      <c r="OQ31" s="82"/>
      <c r="OR31" s="82"/>
      <c r="OS31" s="82"/>
      <c r="OT31" s="82"/>
      <c r="OU31" s="82"/>
      <c r="OV31" s="82"/>
      <c r="OW31" s="82"/>
      <c r="OX31" s="82"/>
      <c r="OY31" s="82"/>
      <c r="OZ31" s="82"/>
      <c r="PA31" s="82"/>
      <c r="PB31" s="82"/>
      <c r="PC31" s="82"/>
      <c r="PD31" s="82"/>
      <c r="PE31" s="82"/>
      <c r="PF31" s="82"/>
      <c r="PG31" s="82"/>
      <c r="PH31" s="82"/>
      <c r="PI31" s="82"/>
      <c r="PJ31" s="82"/>
      <c r="PK31" s="82"/>
      <c r="PL31" s="82"/>
      <c r="PM31" s="82"/>
      <c r="PN31" s="82"/>
      <c r="PO31" s="82"/>
      <c r="PP31" s="82"/>
      <c r="PQ31" s="82"/>
      <c r="PR31" s="82"/>
      <c r="PS31" s="82"/>
      <c r="PT31" s="82"/>
      <c r="PU31" s="82"/>
      <c r="PV31" s="82"/>
      <c r="PW31" s="82"/>
      <c r="PX31" s="82"/>
      <c r="PY31" s="82"/>
      <c r="PZ31" s="82"/>
      <c r="QA31" s="82"/>
      <c r="QB31" s="82"/>
      <c r="QC31" s="82"/>
      <c r="QD31" s="82"/>
      <c r="QE31" s="82"/>
      <c r="QF31" s="82"/>
      <c r="QG31" s="82"/>
      <c r="QH31" s="82"/>
      <c r="QI31" s="82"/>
      <c r="QJ31" s="82"/>
      <c r="QK31" s="82"/>
      <c r="QL31" s="82"/>
      <c r="QM31" s="82"/>
      <c r="QN31" s="82"/>
      <c r="QO31" s="82"/>
      <c r="QP31" s="82"/>
      <c r="QQ31" s="82"/>
      <c r="QR31" s="82"/>
      <c r="QS31" s="82"/>
      <c r="QT31" s="82"/>
      <c r="QU31" s="82"/>
      <c r="QV31" s="82"/>
      <c r="QW31" s="82"/>
      <c r="QX31" s="82"/>
      <c r="QY31" s="82"/>
      <c r="QZ31" s="82"/>
      <c r="RA31" s="82"/>
      <c r="RB31" s="82"/>
      <c r="RC31" s="82"/>
      <c r="RD31" s="82"/>
      <c r="RE31" s="82"/>
      <c r="RF31" s="82"/>
      <c r="RG31" s="82"/>
      <c r="RH31" s="82"/>
      <c r="RI31" s="82"/>
      <c r="RJ31" s="82"/>
      <c r="RK31" s="82"/>
      <c r="RL31" s="82"/>
      <c r="RM31" s="82"/>
      <c r="RN31" s="82"/>
      <c r="RO31" s="82"/>
      <c r="RP31" s="82"/>
      <c r="RQ31" s="82"/>
      <c r="RR31" s="82"/>
      <c r="RS31" s="82"/>
      <c r="RT31" s="82"/>
      <c r="RU31" s="82"/>
      <c r="RV31" s="82"/>
      <c r="RW31" s="82"/>
      <c r="RX31" s="82"/>
      <c r="RY31" s="82"/>
      <c r="RZ31" s="82"/>
      <c r="SA31" s="82"/>
      <c r="SB31" s="82"/>
      <c r="SC31" s="82"/>
      <c r="SD31" s="82"/>
      <c r="SE31" s="82"/>
      <c r="SF31" s="82"/>
      <c r="SG31" s="82"/>
      <c r="SH31" s="82"/>
      <c r="SI31" s="82"/>
      <c r="SJ31" s="82"/>
      <c r="SK31" s="82"/>
      <c r="SL31" s="82"/>
      <c r="SM31" s="82"/>
      <c r="SN31" s="82"/>
      <c r="SO31" s="82"/>
      <c r="SP31" s="82"/>
      <c r="SQ31" s="82"/>
      <c r="SR31" s="82"/>
      <c r="SS31" s="82"/>
      <c r="ST31" s="82"/>
      <c r="SU31" s="82"/>
      <c r="SV31" s="82"/>
      <c r="SW31" s="82"/>
      <c r="SX31" s="82"/>
      <c r="SY31" s="82"/>
      <c r="SZ31" s="82"/>
      <c r="TA31" s="82"/>
      <c r="TB31" s="82"/>
      <c r="TC31" s="82"/>
      <c r="TD31" s="82"/>
      <c r="TE31" s="82"/>
      <c r="TF31" s="82"/>
      <c r="TG31" s="82"/>
      <c r="TH31" s="82"/>
      <c r="TI31" s="82"/>
      <c r="TJ31" s="82"/>
      <c r="TK31" s="82"/>
      <c r="TL31" s="82"/>
      <c r="TM31" s="82"/>
      <c r="TN31" s="82"/>
      <c r="TO31" s="82"/>
      <c r="TP31" s="82"/>
      <c r="TQ31" s="82"/>
      <c r="TR31" s="82"/>
      <c r="TS31" s="82"/>
      <c r="TT31" s="82"/>
      <c r="TU31" s="82"/>
      <c r="TV31" s="82"/>
      <c r="TW31" s="82"/>
      <c r="TX31" s="82"/>
      <c r="TY31" s="82"/>
      <c r="TZ31" s="82"/>
      <c r="UA31" s="82"/>
      <c r="UB31" s="82"/>
      <c r="UC31" s="82"/>
      <c r="UD31" s="82"/>
      <c r="UE31" s="82"/>
      <c r="UF31" s="82"/>
      <c r="UG31" s="82"/>
      <c r="UH31" s="82"/>
      <c r="UI31" s="82"/>
      <c r="UJ31" s="82"/>
      <c r="UK31" s="82"/>
      <c r="UL31" s="82"/>
      <c r="UM31" s="82"/>
      <c r="UN31" s="82"/>
      <c r="UO31" s="82"/>
      <c r="UP31" s="82"/>
      <c r="UQ31" s="82"/>
      <c r="UR31" s="82"/>
      <c r="US31" s="82"/>
      <c r="UT31" s="82"/>
      <c r="UU31" s="82"/>
      <c r="UV31" s="82"/>
      <c r="UW31" s="82"/>
      <c r="UX31" s="82"/>
      <c r="UY31" s="82"/>
      <c r="UZ31" s="82"/>
      <c r="VA31" s="82"/>
      <c r="VB31" s="82"/>
      <c r="VC31" s="82"/>
      <c r="VD31" s="82"/>
      <c r="VE31" s="82"/>
      <c r="VF31" s="82"/>
      <c r="VG31" s="82"/>
      <c r="VH31" s="82"/>
      <c r="VI31" s="82"/>
      <c r="VJ31" s="82"/>
      <c r="VK31" s="82"/>
      <c r="VL31" s="82"/>
      <c r="VM31" s="82"/>
      <c r="VN31" s="82"/>
      <c r="VO31" s="82"/>
      <c r="VP31" s="82"/>
      <c r="VQ31" s="82"/>
      <c r="VR31" s="82"/>
      <c r="VS31" s="82"/>
      <c r="VT31" s="82"/>
      <c r="VU31" s="82"/>
      <c r="VV31" s="82"/>
      <c r="VW31" s="82"/>
      <c r="VX31" s="82"/>
      <c r="VY31" s="82"/>
      <c r="VZ31" s="82"/>
      <c r="WA31" s="82"/>
      <c r="WB31" s="82"/>
      <c r="WC31" s="82"/>
      <c r="WD31" s="82"/>
      <c r="WE31" s="82"/>
      <c r="WF31" s="82"/>
      <c r="WG31" s="82"/>
      <c r="WH31" s="82"/>
      <c r="WI31" s="82"/>
      <c r="WJ31" s="82"/>
      <c r="WK31" s="82"/>
      <c r="WL31" s="82"/>
      <c r="WM31" s="82"/>
      <c r="WN31" s="82"/>
      <c r="WO31" s="82"/>
      <c r="WP31" s="82"/>
      <c r="WQ31" s="82"/>
      <c r="WR31" s="82"/>
      <c r="WS31" s="82"/>
      <c r="WT31" s="82"/>
      <c r="WU31" s="82"/>
      <c r="WV31" s="82"/>
      <c r="WW31" s="82"/>
      <c r="WX31" s="82"/>
      <c r="WY31" s="82"/>
      <c r="WZ31" s="82"/>
      <c r="XA31" s="82"/>
      <c r="XB31" s="82"/>
      <c r="XC31" s="82"/>
      <c r="XD31" s="82"/>
      <c r="XE31" s="82"/>
      <c r="XF31" s="82"/>
      <c r="XG31" s="82"/>
      <c r="XH31" s="82"/>
      <c r="XI31" s="82"/>
      <c r="XJ31" s="82"/>
      <c r="XK31" s="82"/>
      <c r="XL31" s="82"/>
      <c r="XM31" s="82"/>
      <c r="XN31" s="82"/>
      <c r="XO31" s="82"/>
      <c r="XP31" s="82"/>
      <c r="XQ31" s="82"/>
      <c r="XR31" s="82"/>
      <c r="XS31" s="82"/>
      <c r="XT31" s="82"/>
      <c r="XU31" s="82"/>
      <c r="XV31" s="82"/>
      <c r="XW31" s="82"/>
      <c r="XX31" s="82"/>
      <c r="XY31" s="82"/>
      <c r="XZ31" s="82"/>
      <c r="YA31" s="82"/>
      <c r="YB31" s="82"/>
      <c r="YC31" s="82"/>
      <c r="YD31" s="82"/>
      <c r="YE31" s="82"/>
      <c r="YF31" s="82"/>
      <c r="YG31" s="82"/>
      <c r="YH31" s="82"/>
      <c r="YI31" s="82"/>
      <c r="YJ31" s="82"/>
      <c r="YK31" s="82"/>
      <c r="YL31" s="82"/>
      <c r="YM31" s="82"/>
      <c r="YN31" s="82"/>
      <c r="YO31" s="82"/>
      <c r="YP31" s="82"/>
      <c r="YQ31" s="82"/>
      <c r="YR31" s="82"/>
      <c r="YS31" s="82"/>
      <c r="YT31" s="82"/>
      <c r="YU31" s="82"/>
      <c r="YV31" s="82"/>
      <c r="YW31" s="82"/>
      <c r="YX31" s="82"/>
      <c r="YY31" s="82"/>
      <c r="YZ31" s="82"/>
      <c r="ZA31" s="82"/>
      <c r="ZB31" s="82"/>
      <c r="ZC31" s="82"/>
      <c r="ZD31" s="82"/>
      <c r="ZE31" s="82"/>
      <c r="ZF31" s="82"/>
      <c r="ZG31" s="82"/>
      <c r="ZH31" s="82"/>
      <c r="ZI31" s="82"/>
      <c r="ZJ31" s="82"/>
      <c r="ZK31" s="82"/>
      <c r="ZL31" s="82"/>
      <c r="ZM31" s="82"/>
      <c r="ZN31" s="82"/>
      <c r="ZO31" s="82"/>
      <c r="ZP31" s="82"/>
      <c r="ZQ31" s="82"/>
      <c r="ZR31" s="82"/>
      <c r="ZS31" s="82"/>
      <c r="ZT31" s="82"/>
      <c r="ZU31" s="82"/>
      <c r="ZV31" s="82"/>
      <c r="ZW31" s="82"/>
      <c r="ZX31" s="82"/>
      <c r="ZY31" s="82"/>
      <c r="ZZ31" s="82"/>
      <c r="AAA31" s="82"/>
      <c r="AAB31" s="82"/>
      <c r="AAC31" s="82"/>
      <c r="AAD31" s="82"/>
      <c r="AAE31" s="82"/>
      <c r="AAF31" s="82"/>
      <c r="AAG31" s="82"/>
      <c r="AAH31" s="82"/>
      <c r="AAI31" s="82"/>
      <c r="AAJ31" s="82"/>
      <c r="AAK31" s="82"/>
      <c r="AAL31" s="82"/>
      <c r="AAM31" s="82"/>
      <c r="AAN31" s="82"/>
      <c r="AAO31" s="82"/>
      <c r="AAP31" s="82"/>
      <c r="AAQ31" s="82"/>
      <c r="AAR31" s="82"/>
      <c r="AAS31" s="82"/>
      <c r="AAT31" s="82"/>
      <c r="AAU31" s="82"/>
      <c r="AAV31" s="82"/>
      <c r="AAW31" s="82"/>
      <c r="AAX31" s="82"/>
      <c r="AAY31" s="82"/>
      <c r="AAZ31" s="82"/>
      <c r="ABA31" s="82"/>
    </row>
    <row r="33" ht="57" customHeight="1" x14ac:dyDescent="0.25"/>
  </sheetData>
  <mergeCells count="65">
    <mergeCell ref="U6:U9"/>
    <mergeCell ref="V6:V9"/>
    <mergeCell ref="L6:L9"/>
    <mergeCell ref="P6:P9"/>
    <mergeCell ref="Q6:Q9"/>
    <mergeCell ref="R6:R9"/>
    <mergeCell ref="S6:S9"/>
    <mergeCell ref="M6:M9"/>
    <mergeCell ref="B6:B9"/>
    <mergeCell ref="B3:I3"/>
    <mergeCell ref="B4:I4"/>
    <mergeCell ref="AB6:AE6"/>
    <mergeCell ref="AB7:AB9"/>
    <mergeCell ref="AC7:AC9"/>
    <mergeCell ref="AD7:AD9"/>
    <mergeCell ref="AE7:AE9"/>
    <mergeCell ref="C8:I8"/>
    <mergeCell ref="N6:N9"/>
    <mergeCell ref="O6:O9"/>
    <mergeCell ref="AA7:AA9"/>
    <mergeCell ref="Z7:Z9"/>
    <mergeCell ref="J6:J9"/>
    <mergeCell ref="K6:K9"/>
    <mergeCell ref="T6:T9"/>
    <mergeCell ref="V17:V20"/>
    <mergeCell ref="K17:K20"/>
    <mergeCell ref="A16:AE16"/>
    <mergeCell ref="E5:G5"/>
    <mergeCell ref="C5:D5"/>
    <mergeCell ref="Y7:Y9"/>
    <mergeCell ref="X7:X9"/>
    <mergeCell ref="W7:W9"/>
    <mergeCell ref="W6:Z6"/>
    <mergeCell ref="C6:I6"/>
    <mergeCell ref="C7:G7"/>
    <mergeCell ref="J1:J5"/>
    <mergeCell ref="K1:AE5"/>
    <mergeCell ref="A1:I2"/>
    <mergeCell ref="H7:I7"/>
    <mergeCell ref="A6:A9"/>
    <mergeCell ref="O17:O20"/>
    <mergeCell ref="P17:P20"/>
    <mergeCell ref="A17:A20"/>
    <mergeCell ref="B17:B20"/>
    <mergeCell ref="C19:I19"/>
    <mergeCell ref="C18:G18"/>
    <mergeCell ref="H18:I18"/>
    <mergeCell ref="C17:I17"/>
    <mergeCell ref="J17:J20"/>
    <mergeCell ref="A15:B15"/>
    <mergeCell ref="AA15:AC15"/>
    <mergeCell ref="AD15:AE15"/>
    <mergeCell ref="A31:B31"/>
    <mergeCell ref="AA31:AE31"/>
    <mergeCell ref="AB17:AE19"/>
    <mergeCell ref="W17:Z19"/>
    <mergeCell ref="AA17:AA19"/>
    <mergeCell ref="Q17:Q20"/>
    <mergeCell ref="R17:R20"/>
    <mergeCell ref="S17:S20"/>
    <mergeCell ref="T17:T20"/>
    <mergeCell ref="U17:U20"/>
    <mergeCell ref="L17:L20"/>
    <mergeCell ref="M17:M20"/>
    <mergeCell ref="N17:N20"/>
  </mergeCells>
  <pageMargins left="0.70866141732283472" right="0.70866141732283472" top="0.74803149606299213" bottom="0.74803149606299213" header="0.31496062992125984" footer="0.31496062992125984"/>
  <pageSetup scale="25" orientation="landscape" r:id="rId1"/>
  <drawing r:id="rId2"/>
  <legacyDrawing r:id="rId3"/>
  <extLst>
    <ext xmlns:x14="http://schemas.microsoft.com/office/spreadsheetml/2009/9/main" uri="{CCE6A557-97BC-4b89-ADB6-D9C93CAAB3DF}">
      <x14:dataValidations xmlns:xm="http://schemas.microsoft.com/office/excel/2006/main" count="18">
        <x14:dataValidation type="list" allowBlank="1" showInputMessage="1" showErrorMessage="1">
          <x14:formula1>
            <xm:f>Hoja1!$A$2:$A$6</xm:f>
          </x14:formula1>
          <xm:sqref>B3:I3</xm:sqref>
        </x14:dataValidation>
        <x14:dataValidation type="list" allowBlank="1" showInputMessage="1" showErrorMessage="1">
          <x14:formula1>
            <xm:f>Hoja1!$B$2:$B$97</xm:f>
          </x14:formula1>
          <xm:sqref>B4:I4</xm:sqref>
        </x14:dataValidation>
        <x14:dataValidation type="list" allowBlank="1" showInputMessage="1" showErrorMessage="1">
          <x14:formula1>
            <xm:f>Hoja1!$C$2:$C$6</xm:f>
          </x14:formula1>
          <xm:sqref>I5</xm:sqref>
        </x14:dataValidation>
        <x14:dataValidation type="list" allowBlank="1" showInputMessage="1" showErrorMessage="1">
          <x14:formula1>
            <xm:f>Hoja1!$D$2:$D$11</xm:f>
          </x14:formula1>
          <xm:sqref>A21:A30 A11:A14</xm:sqref>
        </x14:dataValidation>
        <x14:dataValidation type="list" allowBlank="1" showInputMessage="1" showErrorMessage="1">
          <x14:formula1>
            <xm:f>Hoja1!$F$2:$F$2</xm:f>
          </x14:formula1>
          <xm:sqref>K21:K30 K11:K14</xm:sqref>
        </x14:dataValidation>
        <x14:dataValidation type="list" allowBlank="1" showInputMessage="1" showErrorMessage="1">
          <x14:formula1>
            <xm:f>Hoja1!$G$2:$G$6</xm:f>
          </x14:formula1>
          <xm:sqref>L21:L30 L11:L14</xm:sqref>
        </x14:dataValidation>
        <x14:dataValidation type="list" allowBlank="1" showInputMessage="1" showErrorMessage="1">
          <x14:formula1>
            <xm:f>Hoja1!$H$2:$H$5</xm:f>
          </x14:formula1>
          <xm:sqref>M21:M30 M11:M14</xm:sqref>
        </x14:dataValidation>
        <x14:dataValidation type="list" allowBlank="1" showInputMessage="1" showErrorMessage="1">
          <x14:formula1>
            <xm:f>Hoja1!$I$2:$I$4</xm:f>
          </x14:formula1>
          <xm:sqref>N21:N30 N11:N14</xm:sqref>
        </x14:dataValidation>
        <x14:dataValidation type="list" allowBlank="1" showInputMessage="1" showErrorMessage="1">
          <x14:formula1>
            <xm:f>Hoja1!$J$2:$J$4</xm:f>
          </x14:formula1>
          <xm:sqref>O21:O30 O11:O14</xm:sqref>
        </x14:dataValidation>
        <x14:dataValidation type="list" allowBlank="1" showInputMessage="1" showErrorMessage="1">
          <x14:formula1>
            <xm:f>Hoja1!$K$2:$K$4</xm:f>
          </x14:formula1>
          <xm:sqref>P21:P30 P11:P14</xm:sqref>
        </x14:dataValidation>
        <x14:dataValidation type="list" allowBlank="1" showInputMessage="1" showErrorMessage="1">
          <x14:formula1>
            <xm:f>Hoja1!$L$2:$L$5</xm:f>
          </x14:formula1>
          <xm:sqref>Q21:Q30 Q11:Q14</xm:sqref>
        </x14:dataValidation>
        <x14:dataValidation type="list" allowBlank="1" showInputMessage="1" showErrorMessage="1">
          <x14:formula1>
            <xm:f>Hoja1!$M$2:$M$4</xm:f>
          </x14:formula1>
          <xm:sqref>R21:R30 R11:R14</xm:sqref>
        </x14:dataValidation>
        <x14:dataValidation type="list" allowBlank="1" showInputMessage="1" showErrorMessage="1">
          <x14:formula1>
            <xm:f>Hoja1!$N$2:$N$3</xm:f>
          </x14:formula1>
          <xm:sqref>S21:S30 S11:S14</xm:sqref>
        </x14:dataValidation>
        <x14:dataValidation type="list" allowBlank="1" showInputMessage="1" showErrorMessage="1">
          <x14:formula1>
            <xm:f>Hoja1!$O$2:$O$3</xm:f>
          </x14:formula1>
          <xm:sqref>T21:T30 T11:T14</xm:sqref>
        </x14:dataValidation>
        <x14:dataValidation type="list" allowBlank="1" showInputMessage="1" showErrorMessage="1">
          <x14:formula1>
            <xm:f>Hoja1!$P$2:$P$4</xm:f>
          </x14:formula1>
          <xm:sqref>U21:U30 U11:U14</xm:sqref>
        </x14:dataValidation>
        <x14:dataValidation type="list" allowBlank="1" showInputMessage="1" showErrorMessage="1">
          <x14:formula1>
            <xm:f>Hoja1!$Q$2:$Q$3</xm:f>
          </x14:formula1>
          <xm:sqref>AA21:AA30 AA11:AA14</xm:sqref>
        </x14:dataValidation>
        <x14:dataValidation type="list" allowBlank="1" showInputMessage="1" showErrorMessage="1">
          <x14:formula1>
            <xm:f>Hoja1!$R$2:$R$3</xm:f>
          </x14:formula1>
          <xm:sqref>C21:I30 W21:Z30 C11:I14 W11:Z14</xm:sqref>
        </x14:dataValidation>
        <x14:dataValidation type="list" allowBlank="1" showInputMessage="1" showErrorMessage="1">
          <x14:formula1>
            <xm:f>Hoja1!$E$2:$E$68</xm:f>
          </x14:formula1>
          <xm:sqref>B11:B14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MATRIZ AMBIENTAL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Francisco</dc:creator>
  <cp:lastModifiedBy>Lic. David Mauricio Marañón Sáenz</cp:lastModifiedBy>
  <cp:lastPrinted>2016-10-13T15:07:09Z</cp:lastPrinted>
  <dcterms:created xsi:type="dcterms:W3CDTF">2014-07-31T15:41:12Z</dcterms:created>
  <dcterms:modified xsi:type="dcterms:W3CDTF">2016-10-27T19:03:44Z</dcterms:modified>
</cp:coreProperties>
</file>