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l\Downloads\Actaulizar Micrositio de la DRF\Actaulizar Micrositio de la DRF\Tramites y Servicios\Formatos\"/>
    </mc:Choice>
  </mc:AlternateContent>
  <xr:revisionPtr revIDLastSave="0" documentId="8_{BCEDBC3C-E88D-4AB3-8525-DF3486231678}" xr6:coauthVersionLast="46" xr6:coauthVersionMax="46" xr10:uidLastSave="{00000000-0000-0000-0000-000000000000}"/>
  <bookViews>
    <workbookView xWindow="-120" yWindow="-120" windowWidth="20730" windowHeight="11160" tabRatio="1000" firstSheet="10" activeTab="10"/>
  </bookViews>
  <sheets>
    <sheet name="F-02-a" sheetId="2" state="hidden" r:id="rId1"/>
    <sheet name="F-04-a" sheetId="4" state="hidden" r:id="rId2"/>
    <sheet name="F-01" sheetId="5" state="hidden" r:id="rId3"/>
    <sheet name="F-02" sheetId="34" state="hidden" r:id="rId4"/>
    <sheet name="F-04 Obra" sheetId="6" state="hidden" r:id="rId5"/>
    <sheet name="F-05 Obra" sheetId="10" state="hidden" r:id="rId6"/>
    <sheet name="F-10" sheetId="14" state="hidden" r:id="rId7"/>
    <sheet name="F-11mal" sheetId="15" state="hidden" r:id="rId8"/>
    <sheet name="F-11-1mal" sheetId="24" state="hidden" r:id="rId9"/>
    <sheet name="F-12mal" sheetId="16" state="hidden" r:id="rId10"/>
    <sheet name="Bitácora comb. vehiculos" sheetId="1" r:id="rId11"/>
    <sheet name="Bitácora comb. maquinaria" sheetId="25" r:id="rId12"/>
    <sheet name="Calendario" sheetId="31" state="hidden" r:id="rId13"/>
  </sheets>
  <externalReferences>
    <externalReference r:id="rId14"/>
  </externalReferences>
  <definedNames>
    <definedName name="_xlnm.Print_Area" localSheetId="4">'F-04 Obra'!$A$1:$AH$41</definedName>
    <definedName name="_xlnm.Print_Area" localSheetId="5">'F-05 Obra'!$A$1:$W$112</definedName>
    <definedName name="_xlnm.Print_Area" localSheetId="6">'F-10'!$A$1:$J$81</definedName>
    <definedName name="_xlnm.Print_Area" localSheetId="7">'F-11mal'!$A$1:$G$81</definedName>
    <definedName name="_xlnm.Print_Area" localSheetId="9">'F-12mal'!$A$1:$G$69</definedName>
    <definedName name="_xlnm.Print_Titles" localSheetId="5">'F-05 Obra'!$1:$9</definedName>
  </definedNames>
  <calcPr calcId="191029" fullCalcOnLoad="1"/>
</workbook>
</file>

<file path=xl/calcChain.xml><?xml version="1.0" encoding="utf-8"?>
<calcChain xmlns="http://schemas.openxmlformats.org/spreadsheetml/2006/main">
  <c r="I6" i="31" l="1"/>
  <c r="J6" i="31" s="1"/>
  <c r="K6" i="31" s="1"/>
  <c r="M6" i="31"/>
  <c r="N6" i="31" s="1"/>
  <c r="O6" i="31" s="1"/>
  <c r="Q6" i="31"/>
  <c r="R6" i="31" s="1"/>
  <c r="S6" i="31" s="1"/>
  <c r="U6" i="31"/>
  <c r="V6" i="31"/>
  <c r="W6" i="31"/>
  <c r="A8" i="3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D30" i="16"/>
  <c r="D31" i="24"/>
  <c r="D31" i="15"/>
  <c r="B11" i="14"/>
  <c r="C11" i="14"/>
  <c r="F11" i="14"/>
  <c r="G11" i="14"/>
  <c r="H11" i="14"/>
  <c r="E12" i="14"/>
  <c r="I12" i="14" s="1"/>
  <c r="E13" i="14"/>
  <c r="I13" i="14"/>
  <c r="J13" i="14" s="1"/>
  <c r="E14" i="14"/>
  <c r="E15" i="14"/>
  <c r="I15" i="14" s="1"/>
  <c r="J15" i="14" s="1"/>
  <c r="E16" i="14"/>
  <c r="I16" i="14"/>
  <c r="J16" i="14" s="1"/>
  <c r="E17" i="14"/>
  <c r="I17" i="14"/>
  <c r="J17" i="14"/>
  <c r="E18" i="14"/>
  <c r="I18" i="14" s="1"/>
  <c r="J18" i="14" s="1"/>
  <c r="E19" i="14"/>
  <c r="I19" i="14" s="1"/>
  <c r="J19" i="14" s="1"/>
  <c r="E20" i="14"/>
  <c r="I20" i="14"/>
  <c r="J20" i="14" s="1"/>
  <c r="E21" i="14"/>
  <c r="I21" i="14"/>
  <c r="J21" i="14"/>
  <c r="B22" i="14"/>
  <c r="C22" i="14"/>
  <c r="D22" i="14"/>
  <c r="D48" i="14" s="1"/>
  <c r="F22" i="14"/>
  <c r="G22" i="14"/>
  <c r="H22" i="14"/>
  <c r="E23" i="14"/>
  <c r="I23" i="14" s="1"/>
  <c r="E25" i="14"/>
  <c r="E22" i="14" s="1"/>
  <c r="E26" i="14"/>
  <c r="I26" i="14"/>
  <c r="J26" i="14"/>
  <c r="E27" i="14"/>
  <c r="I27" i="14" s="1"/>
  <c r="J27" i="14" s="1"/>
  <c r="E28" i="14"/>
  <c r="I28" i="14" s="1"/>
  <c r="J28" i="14" s="1"/>
  <c r="E29" i="14"/>
  <c r="I29" i="14"/>
  <c r="J29" i="14" s="1"/>
  <c r="E30" i="14"/>
  <c r="I30" i="14"/>
  <c r="J30" i="14"/>
  <c r="E31" i="14"/>
  <c r="I31" i="14" s="1"/>
  <c r="J31" i="14" s="1"/>
  <c r="E32" i="14"/>
  <c r="I32" i="14" s="1"/>
  <c r="J32" i="14" s="1"/>
  <c r="E33" i="14"/>
  <c r="I33" i="14"/>
  <c r="J33" i="14" s="1"/>
  <c r="B34" i="14"/>
  <c r="C34" i="14"/>
  <c r="D34" i="14"/>
  <c r="F34" i="14"/>
  <c r="G34" i="14"/>
  <c r="G48" i="14"/>
  <c r="H34" i="14"/>
  <c r="E35" i="14"/>
  <c r="I35" i="14"/>
  <c r="E37" i="14"/>
  <c r="I37" i="14" s="1"/>
  <c r="E38" i="14"/>
  <c r="I38" i="14"/>
  <c r="J38" i="14" s="1"/>
  <c r="E39" i="14"/>
  <c r="I39" i="14"/>
  <c r="J39" i="14"/>
  <c r="E40" i="14"/>
  <c r="I40" i="14" s="1"/>
  <c r="J40" i="14" s="1"/>
  <c r="E41" i="14"/>
  <c r="I41" i="14" s="1"/>
  <c r="J41" i="14" s="1"/>
  <c r="E42" i="14"/>
  <c r="I42" i="14"/>
  <c r="J42" i="14" s="1"/>
  <c r="E43" i="14"/>
  <c r="I43" i="14"/>
  <c r="J43" i="14"/>
  <c r="E44" i="14"/>
  <c r="I44" i="14" s="1"/>
  <c r="J44" i="14" s="1"/>
  <c r="E45" i="14"/>
  <c r="I45" i="14" s="1"/>
  <c r="J45" i="14" s="1"/>
  <c r="B46" i="14"/>
  <c r="B48" i="14" s="1"/>
  <c r="C46" i="14"/>
  <c r="C48" i="14" s="1"/>
  <c r="D46" i="14"/>
  <c r="F46" i="14"/>
  <c r="F48" i="14" s="1"/>
  <c r="G46" i="14"/>
  <c r="H46" i="14"/>
  <c r="H48" i="14" s="1"/>
  <c r="E47" i="14"/>
  <c r="E46" i="14" s="1"/>
  <c r="Q11" i="10"/>
  <c r="Q12" i="10"/>
  <c r="Q13" i="10"/>
  <c r="Q14" i="10"/>
  <c r="D15" i="10"/>
  <c r="E15" i="10"/>
  <c r="F15" i="10"/>
  <c r="G15" i="10"/>
  <c r="H15" i="10"/>
  <c r="K15" i="10"/>
  <c r="Q15" i="10"/>
  <c r="Q17" i="10"/>
  <c r="Q18" i="10"/>
  <c r="Q19" i="10"/>
  <c r="Q20" i="10"/>
  <c r="Q21" i="10"/>
  <c r="Q22" i="10"/>
  <c r="Q23" i="10"/>
  <c r="H24" i="10"/>
  <c r="K24" i="10"/>
  <c r="K30" i="10" s="1"/>
  <c r="Q24" i="10"/>
  <c r="Q26" i="10"/>
  <c r="Q27" i="10"/>
  <c r="Q28" i="10"/>
  <c r="Q29" i="10"/>
  <c r="H30" i="10"/>
  <c r="Q30" i="10"/>
  <c r="Q37" i="10"/>
  <c r="Q38" i="10"/>
  <c r="Q39" i="10"/>
  <c r="Q40" i="10"/>
  <c r="H41" i="10"/>
  <c r="K41" i="10"/>
  <c r="Q41" i="10"/>
  <c r="Q43" i="10"/>
  <c r="Q44" i="10"/>
  <c r="Q45" i="10"/>
  <c r="Q46" i="10"/>
  <c r="Q47" i="10"/>
  <c r="Q48" i="10"/>
  <c r="Q49" i="10"/>
  <c r="H50" i="10"/>
  <c r="H57" i="10" s="1"/>
  <c r="K50" i="10"/>
  <c r="K56" i="10" s="1"/>
  <c r="Q50" i="10"/>
  <c r="Q52" i="10"/>
  <c r="Q53" i="10"/>
  <c r="Q54" i="10"/>
  <c r="H55" i="10"/>
  <c r="K55" i="10"/>
  <c r="Q55" i="10"/>
  <c r="H56" i="10"/>
  <c r="Q56" i="10"/>
  <c r="Q57" i="10"/>
  <c r="F73" i="10"/>
  <c r="G26" i="6"/>
  <c r="H26" i="6"/>
  <c r="I26" i="6"/>
  <c r="J26" i="6"/>
  <c r="K26" i="6"/>
  <c r="M26" i="6"/>
  <c r="N26" i="6"/>
  <c r="O26" i="6"/>
  <c r="P26" i="6"/>
  <c r="Q26" i="6"/>
  <c r="R26" i="6"/>
  <c r="S26" i="6"/>
  <c r="T26" i="6"/>
  <c r="G40" i="6"/>
  <c r="H40" i="6"/>
  <c r="H46" i="6"/>
  <c r="I40" i="6"/>
  <c r="I46" i="6"/>
  <c r="J40" i="6"/>
  <c r="K40" i="6"/>
  <c r="K45" i="6" s="1"/>
  <c r="M40" i="6"/>
  <c r="M46" i="6"/>
  <c r="N40" i="6"/>
  <c r="N46" i="6"/>
  <c r="O40" i="6"/>
  <c r="P40" i="6"/>
  <c r="R40" i="6"/>
  <c r="R46" i="6"/>
  <c r="S40" i="6"/>
  <c r="S46" i="6"/>
  <c r="T40" i="6"/>
  <c r="H45" i="6"/>
  <c r="G46" i="6"/>
  <c r="J46" i="6"/>
  <c r="K46" i="6"/>
  <c r="O46" i="6"/>
  <c r="P46" i="6"/>
  <c r="T46" i="6"/>
  <c r="R11" i="34"/>
  <c r="R12" i="34"/>
  <c r="R13" i="34"/>
  <c r="R14" i="34"/>
  <c r="R15" i="34"/>
  <c r="R16" i="34"/>
  <c r="R17" i="34"/>
  <c r="R18" i="34"/>
  <c r="R19" i="34"/>
  <c r="R20" i="34"/>
  <c r="R21" i="34"/>
  <c r="R22" i="34"/>
  <c r="R23" i="34"/>
  <c r="R24" i="34"/>
  <c r="I25" i="34"/>
  <c r="J25" i="34"/>
  <c r="K25" i="34"/>
  <c r="L25" i="34"/>
  <c r="L12" i="5"/>
  <c r="M12" i="5"/>
  <c r="N12" i="5"/>
  <c r="N32" i="5" s="1"/>
  <c r="Q12" i="5"/>
  <c r="R12" i="5"/>
  <c r="L13" i="5"/>
  <c r="M13" i="5"/>
  <c r="M32" i="5" s="1"/>
  <c r="Q13" i="5"/>
  <c r="R13" i="5"/>
  <c r="L14" i="5"/>
  <c r="L32" i="5" s="1"/>
  <c r="M14" i="5"/>
  <c r="Q14" i="5"/>
  <c r="R14" i="5"/>
  <c r="L15" i="5"/>
  <c r="M15" i="5"/>
  <c r="N15" i="5" s="1"/>
  <c r="Q15" i="5"/>
  <c r="R15" i="5"/>
  <c r="L16" i="5"/>
  <c r="M16" i="5"/>
  <c r="N16" i="5"/>
  <c r="Q16" i="5"/>
  <c r="R16" i="5"/>
  <c r="L17" i="5"/>
  <c r="M17" i="5"/>
  <c r="N17" i="5" s="1"/>
  <c r="Q17" i="5"/>
  <c r="R17" i="5"/>
  <c r="L18" i="5"/>
  <c r="M18" i="5"/>
  <c r="N18" i="5" s="1"/>
  <c r="Q18" i="5"/>
  <c r="R18" i="5"/>
  <c r="L27" i="5"/>
  <c r="M27" i="5"/>
  <c r="N27" i="5" s="1"/>
  <c r="Q27" i="5"/>
  <c r="R27" i="5"/>
  <c r="L28" i="5"/>
  <c r="M28" i="5"/>
  <c r="N28" i="5"/>
  <c r="Q28" i="5"/>
  <c r="R28" i="5"/>
  <c r="L29" i="5"/>
  <c r="M29" i="5"/>
  <c r="N29" i="5" s="1"/>
  <c r="Q29" i="5"/>
  <c r="R29" i="5"/>
  <c r="B32" i="5"/>
  <c r="C32" i="5"/>
  <c r="D32" i="5"/>
  <c r="E32" i="5"/>
  <c r="F32" i="5"/>
  <c r="G32" i="5"/>
  <c r="H32" i="5"/>
  <c r="I32" i="5"/>
  <c r="J32" i="5"/>
  <c r="K32" i="5"/>
  <c r="O32" i="5"/>
  <c r="Q32" i="5"/>
  <c r="R32" i="5"/>
  <c r="G17" i="4"/>
  <c r="G18" i="4"/>
  <c r="G19" i="4"/>
  <c r="G16" i="4" s="1"/>
  <c r="G20" i="4"/>
  <c r="G21" i="4"/>
  <c r="G22" i="4"/>
  <c r="G24" i="4"/>
  <c r="G23" i="4" s="1"/>
  <c r="G31" i="4" s="1"/>
  <c r="G25" i="4"/>
  <c r="G26" i="4"/>
  <c r="G27" i="4"/>
  <c r="G28" i="4"/>
  <c r="G29" i="4"/>
  <c r="G30" i="4"/>
  <c r="J35" i="14"/>
  <c r="E34" i="14"/>
  <c r="N13" i="5"/>
  <c r="I25" i="14"/>
  <c r="I14" i="14"/>
  <c r="J14" i="14"/>
  <c r="J25" i="14"/>
  <c r="J23" i="14" l="1"/>
  <c r="J22" i="14" s="1"/>
  <c r="I22" i="14"/>
  <c r="J37" i="14"/>
  <c r="J34" i="14" s="1"/>
  <c r="I34" i="14"/>
  <c r="J12" i="14"/>
  <c r="J11" i="14" s="1"/>
  <c r="I11" i="14"/>
  <c r="E48" i="14"/>
  <c r="K57" i="10"/>
  <c r="I47" i="14"/>
  <c r="E11" i="14"/>
  <c r="N14" i="5"/>
  <c r="J47" i="14" l="1"/>
  <c r="J46" i="14" s="1"/>
  <c r="J48" i="14" s="1"/>
  <c r="I46" i="14"/>
  <c r="I48" i="14" s="1"/>
</calcChain>
</file>

<file path=xl/sharedStrings.xml><?xml version="1.0" encoding="utf-8"?>
<sst xmlns="http://schemas.openxmlformats.org/spreadsheetml/2006/main" count="1341" uniqueCount="712">
  <si>
    <t>(NOMBRE DE LA ENTIDAD)</t>
  </si>
  <si>
    <t>BITÁCORA DE COMBUSTIBLES Y LUBRICANTES DE VEHÍCULOS</t>
  </si>
  <si>
    <t>MARCA:</t>
  </si>
  <si>
    <t>MODELO:</t>
  </si>
  <si>
    <t>PLACAS:</t>
  </si>
  <si>
    <t>TIPO:</t>
  </si>
  <si>
    <t>NO. SERIE:</t>
  </si>
  <si>
    <t>NO. DE INVENTARIO:</t>
  </si>
  <si>
    <t>NO. ECONÓMICO:</t>
  </si>
  <si>
    <t>CAPACIDAD DE LITROS:</t>
  </si>
  <si>
    <t>ÁREA DE ADSCRIPCIÓN:</t>
  </si>
  <si>
    <t>RESGUARDATARIO:</t>
  </si>
  <si>
    <t>FECHA</t>
  </si>
  <si>
    <t>KILOMETRAJE</t>
  </si>
  <si>
    <t>KILÓMETROS RECORRIDOS</t>
  </si>
  <si>
    <t>COMBUSTIBLE</t>
  </si>
  <si>
    <t>RENDIMIENTO    KM/LTS</t>
  </si>
  <si>
    <t>FECHA O PERIODO DE COMISIÓN</t>
  </si>
  <si>
    <t xml:space="preserve">LUGAR DE LA COMISIÓN </t>
  </si>
  <si>
    <t>INICIAL</t>
  </si>
  <si>
    <t>FINAL</t>
  </si>
  <si>
    <t>LITROS</t>
  </si>
  <si>
    <t>COSTO X LITRO</t>
  </si>
  <si>
    <t>IMPORTE</t>
  </si>
  <si>
    <t>DE</t>
  </si>
  <si>
    <t>A</t>
  </si>
  <si>
    <t>TOTAL</t>
  </si>
  <si>
    <t>Elaboró</t>
  </si>
  <si>
    <t>Revisó</t>
  </si>
  <si>
    <t>Autorizó</t>
  </si>
  <si>
    <t>Responsable de su elaboración</t>
  </si>
  <si>
    <t>Titular administrativo</t>
  </si>
  <si>
    <t>Titular de la entidad</t>
  </si>
  <si>
    <t>INSTRUCTIVO PARA EL LLENADO DEL FORMATO F-01</t>
  </si>
  <si>
    <t>Referencia</t>
  </si>
  <si>
    <t>Descripción</t>
  </si>
  <si>
    <t>1. Logo de la Entidad:</t>
  </si>
  <si>
    <t>Plasmar el logotipo</t>
  </si>
  <si>
    <t>2. Nombre de la Entidad:</t>
  </si>
  <si>
    <t>Plasmar el nombre de la Entidad</t>
  </si>
  <si>
    <t>3. Marca:</t>
  </si>
  <si>
    <t>Marca del vehículo</t>
  </si>
  <si>
    <t>4. Modelo:</t>
  </si>
  <si>
    <t>Modelo del vehículo</t>
  </si>
  <si>
    <t>5. Placas:</t>
  </si>
  <si>
    <t>Número de placas del vehículo</t>
  </si>
  <si>
    <t>6. Tipo:</t>
  </si>
  <si>
    <t>Tipo de vehículo</t>
  </si>
  <si>
    <t>7. No. serie:</t>
  </si>
  <si>
    <t>Número de serie del vehículo</t>
  </si>
  <si>
    <t>8. No. de inventario:</t>
  </si>
  <si>
    <t>Número de inventario asignado al vehículo</t>
  </si>
  <si>
    <t>9. No. económico:</t>
  </si>
  <si>
    <t>Número económico asignado al vehículo</t>
  </si>
  <si>
    <t>10. Capacidad de litros:</t>
  </si>
  <si>
    <t xml:space="preserve">Capacidad de litros del tanque </t>
  </si>
  <si>
    <t>11. Área de adscripción:</t>
  </si>
  <si>
    <t>Área a la cual se encuentra asignado el vehículo</t>
  </si>
  <si>
    <t>12. Resguardatario:</t>
  </si>
  <si>
    <t>Nombre de la persona que tiene el vehículo bajo su resguardo</t>
  </si>
  <si>
    <t>13. Fecha:</t>
  </si>
  <si>
    <t>Fecha de la factura o vale (debe corresponder con la fecha de la comisión)</t>
  </si>
  <si>
    <t>14. Kilometraje inicial:</t>
  </si>
  <si>
    <t>Cantidad de kilómetros que marca el vehículo antes de realizar la comisión</t>
  </si>
  <si>
    <t>15. Kilometraje final:</t>
  </si>
  <si>
    <t>Cantidad de kilómetros que marca el vehículo al finalizar la comisión</t>
  </si>
  <si>
    <t>16. Kilómetros recorridos:</t>
  </si>
  <si>
    <t>Se determinará por la diferencia entre el kilometraje final y el kilometraje inicial</t>
  </si>
  <si>
    <r>
      <t xml:space="preserve">Fecha en que se utilizó el vale asignado o bien de la factura con la que comprueban el suministro de combustible (deberá coincidir con la fecha y/o periodo de comisión) </t>
    </r>
    <r>
      <rPr>
        <b/>
        <sz val="9"/>
        <rFont val="Arial Narrow"/>
        <family val="2"/>
      </rPr>
      <t xml:space="preserve">Nota: </t>
    </r>
    <r>
      <rPr>
        <sz val="9"/>
        <rFont val="Arial Narrow"/>
        <family val="2"/>
      </rPr>
      <t>Cuando se expida una factura global por el suministro de combustible se deberá referenciar el número y fecha del vale asignado y el número y fecha de la factura global de la que forma parte.</t>
    </r>
  </si>
  <si>
    <t>Cantidad de litros suministrados al vehículo</t>
  </si>
  <si>
    <t>El costo unitario de cada litro suministrado</t>
  </si>
  <si>
    <t>Total pagado por el suministro realizado</t>
  </si>
  <si>
    <t>Se determinará dividiendo los kilómetros recorridos entre los litros ministrados</t>
  </si>
  <si>
    <t>Describir la fecha o periodo de la comisión conferida</t>
  </si>
  <si>
    <t>Describir de qué lugar sale y a qué lugar llegará la persona comisionada</t>
  </si>
  <si>
    <t>BITÁCORA DE COMBUSTIBLES Y LUBRICANTES DE MAQUINARIA Y EQUIPO</t>
  </si>
  <si>
    <t>MAQUINARIA O EQUIPO:</t>
  </si>
  <si>
    <t>NÚMERO DE SERIE:</t>
  </si>
  <si>
    <t>INVENTARIO:</t>
  </si>
  <si>
    <t>FACTURA Y/O VALE</t>
  </si>
  <si>
    <t>COSTO POR LITRO</t>
  </si>
  <si>
    <t>HORAS TRABAJADAS</t>
  </si>
  <si>
    <t>DESCRIPCIÓN DE ACTIVIDADES</t>
  </si>
  <si>
    <t>INSTRUCTIVO PARA EL LLENADO DEL FORMATO F-02</t>
  </si>
  <si>
    <t>3. Maquinaria o Equipo:</t>
  </si>
  <si>
    <t>Describir la maquinaria o equipo a que se refiera</t>
  </si>
  <si>
    <t>4. Número de serie:</t>
  </si>
  <si>
    <t>Número de serie de la maquinaria o equipo</t>
  </si>
  <si>
    <t>5. Marca:</t>
  </si>
  <si>
    <t>Marca de la maquinaria o equipo</t>
  </si>
  <si>
    <t>6. Modelo:</t>
  </si>
  <si>
    <t>Modelo de la maquinaria o equipo</t>
  </si>
  <si>
    <t>7. Placas</t>
  </si>
  <si>
    <t>Número de placas de la maquinaria</t>
  </si>
  <si>
    <t>Número de inventario asignado a la maquinaria o equipo</t>
  </si>
  <si>
    <t>9. Área de adscripción:</t>
  </si>
  <si>
    <t>Área a la cual se encuentra asignada la maquinaria o equipo</t>
  </si>
  <si>
    <t>10. Resguardatario:</t>
  </si>
  <si>
    <t>Nombre de la persona que tiene la maquinaria o equipo bajo su resguardo</t>
  </si>
  <si>
    <t>11. Factura y/o vale</t>
  </si>
  <si>
    <t>Número de vale asignado o bien número de factura con la que comprueban el suministro de combustible</t>
  </si>
  <si>
    <t>12. Fecha:</t>
  </si>
  <si>
    <t>13. Litros:</t>
  </si>
  <si>
    <t>Cantidad de litros suministrados a la maquinaria o equipo</t>
  </si>
  <si>
    <t>14. Costo por litro:</t>
  </si>
  <si>
    <t>15. Importe:</t>
  </si>
  <si>
    <t>16. Horas trabajadas:</t>
  </si>
  <si>
    <t>Cantidad de horas que estuvo en funcionamiento la maquinaria o equipo</t>
  </si>
  <si>
    <t>17. Descripción de actividades:</t>
  </si>
  <si>
    <t>Detalle de las actividades realizadas con la maquinaria o equipo</t>
  </si>
  <si>
    <t>19. Elaboró:</t>
  </si>
  <si>
    <t>20. Revisó:</t>
  </si>
  <si>
    <t>21. Autorizó:</t>
  </si>
  <si>
    <t>FACTURA</t>
  </si>
  <si>
    <t>CANTIDAD</t>
  </si>
  <si>
    <t>COSTO</t>
  </si>
  <si>
    <t>MANO DE OBRA:</t>
  </si>
  <si>
    <t>REFERENCIA</t>
  </si>
  <si>
    <t>DESCRIPCIÓN</t>
  </si>
  <si>
    <t>NOMBRE DE LA ENTIDAD</t>
  </si>
  <si>
    <t>Escribir el nombre de la Entidad</t>
  </si>
  <si>
    <t>NUMERO DE SERIE</t>
  </si>
  <si>
    <t>MARCA</t>
  </si>
  <si>
    <t>MODELO</t>
  </si>
  <si>
    <t>INVENTARIO</t>
  </si>
  <si>
    <t>Número de inventario asignado</t>
  </si>
  <si>
    <t>ÁREA DE ADSCRIPCIÓN</t>
  </si>
  <si>
    <t>RESGUARDANTE</t>
  </si>
  <si>
    <t>Nombre completo del resguardante</t>
  </si>
  <si>
    <t>DIA</t>
  </si>
  <si>
    <t>NOMBRE Y FIRMA DEL CONDUCTOR</t>
  </si>
  <si>
    <t>Escribir el nombre y la firma de la persona que uso el vehículo</t>
  </si>
  <si>
    <t>8. Área de adscripción:</t>
  </si>
  <si>
    <t>9. Resguardatario:</t>
  </si>
  <si>
    <t>Número de la factura que compruebe el mantenimiento realizado</t>
  </si>
  <si>
    <t>Fecha de la factura</t>
  </si>
  <si>
    <t>Breve descripción de los materiales y/o refacciones adquiridos para realizar el mantenimiento</t>
  </si>
  <si>
    <t>Cantidad adquirida de cada material</t>
  </si>
  <si>
    <t>Costo unitario de cada material</t>
  </si>
  <si>
    <t>Total pagado por tipo de material adquirido</t>
  </si>
  <si>
    <t>Descripción de los conceptos por los cuales se pagó mano de obra</t>
  </si>
  <si>
    <t>Importe pagado por cada concepto de la mano de obra</t>
  </si>
  <si>
    <t>BITÁCORA DE MANTENIMIENTO DE MAQUINARIA Y EQUIPO</t>
  </si>
  <si>
    <t>NÚMERO DE SERIE</t>
  </si>
  <si>
    <t>DESCRIPCIÓN DE MANTENIMIENTO REALIZADO:</t>
  </si>
  <si>
    <t xml:space="preserve">CONCEPTOS </t>
  </si>
  <si>
    <t>REFACCIONES Y /O MATERIALES:</t>
  </si>
  <si>
    <t>INSTRUCTIVO PARA EL LLENADO DEL FORMATO F-04</t>
  </si>
  <si>
    <t>Breve descripción de la maquinaria o equipo</t>
  </si>
  <si>
    <t>6. Placas:</t>
  </si>
  <si>
    <t>7. Modelo:</t>
  </si>
  <si>
    <t>8. Inventario</t>
  </si>
  <si>
    <t>11. Factura:</t>
  </si>
  <si>
    <t>13. Conceptos: refacciones y/o materiales:</t>
  </si>
  <si>
    <t>14. Cantidad:</t>
  </si>
  <si>
    <t>15. Costo:</t>
  </si>
  <si>
    <t>16. Importe:</t>
  </si>
  <si>
    <t>17. Conceptos: Mano de obra:</t>
  </si>
  <si>
    <t>18. Importe:</t>
  </si>
  <si>
    <t>INFORME DE AVANCE DE GESTIÓN FINANCIERA</t>
  </si>
  <si>
    <t>INGRESOS</t>
  </si>
  <si>
    <t>CONCEPTO</t>
  </si>
  <si>
    <t>PRESUPUESTO DE INGRESOS</t>
  </si>
  <si>
    <t>MES</t>
  </si>
  <si>
    <t>ACUMULADO DEL TRIMESTRE</t>
  </si>
  <si>
    <t xml:space="preserve">%
 EFICIENCIA TRIMESTRAL
</t>
  </si>
  <si>
    <t>ACUMULADO DEL EJERCICIO</t>
  </si>
  <si>
    <t>%           EFICIENCIA DEL EJERCICIO</t>
  </si>
  <si>
    <t>%             VARIACIÓN CON PRESUPUESTO MODIFICADO</t>
  </si>
  <si>
    <t>PRESUPUESTO ORIGINAL</t>
  </si>
  <si>
    <t>AMPLIACIONES</t>
  </si>
  <si>
    <t>REDUCCIONES</t>
  </si>
  <si>
    <t>PRESUPUESTO MODIFICADO</t>
  </si>
  <si>
    <t>INGRESO ESTIMADO</t>
  </si>
  <si>
    <t>INGRESO RECAUDADO</t>
  </si>
  <si>
    <t>EROGACIONES POR OBRAS Y/O ACCIONES</t>
  </si>
  <si>
    <t>PROGRAMA O PROYECTO</t>
  </si>
  <si>
    <t>UNIDAD DE MEDIDA</t>
  </si>
  <si>
    <t>PRESUPUESTO DE EGRESOS</t>
  </si>
  <si>
    <t>METAS</t>
  </si>
  <si>
    <t>COMPROMETIDO</t>
  </si>
  <si>
    <t>DEVENGADO</t>
  </si>
  <si>
    <t>EJERCIDO</t>
  </si>
  <si>
    <t>PAGADO</t>
  </si>
  <si>
    <t>APROBADAS</t>
  </si>
  <si>
    <t>MODIFICADAS</t>
  </si>
  <si>
    <t>REALIZADAS</t>
  </si>
  <si>
    <t>POR REALIZAR</t>
  </si>
  <si>
    <t>3. Trimestre que reporta:</t>
  </si>
  <si>
    <t>De los ingresos:</t>
  </si>
  <si>
    <t>Monto de las ampliaciones autorizadas acumuladas al trimestre que se reporta</t>
  </si>
  <si>
    <t>Descripción del mes al que corresponde el reporte</t>
  </si>
  <si>
    <t>Importe estimado a recibir en el mes al que corresponda el reporte</t>
  </si>
  <si>
    <t>Importe recaudado en el mes al que corresponda el reporte</t>
  </si>
  <si>
    <t>Reporte de los ingresos estimados y recaudados correspondientes al periodo reportado</t>
  </si>
  <si>
    <t>Porcentaje determinado de dividir el ingreso recaudado del trimestre entre el ingreso estimado del trimestre</t>
  </si>
  <si>
    <t>Reporte de los ingresos estimados y recaudados acumulados del 1 de enero de 2013 al último mes del trimestre de que se trate</t>
  </si>
  <si>
    <t>Porcentaje determinado de dividir el ingreso recaudado acumulado al trimestre reportado entre el ingreso estimado acumulado al trimestre reportado</t>
  </si>
  <si>
    <t>Porcentaje determinado de dividir el ingreso recaudado acumulado del ejercicio entre el presupuesto modificado</t>
  </si>
  <si>
    <t>De las erogaciones:</t>
  </si>
  <si>
    <t>18. Programa o Proyecto</t>
  </si>
  <si>
    <t>Nombre del proyecto reportado de acuerdo a su Programa Operativo Anual</t>
  </si>
  <si>
    <t>19. Unidad de Medida</t>
  </si>
  <si>
    <t>Unidad de medida para evaluar el programa o proyecto</t>
  </si>
  <si>
    <t>20. Presupuesto original:</t>
  </si>
  <si>
    <t>21. Ampliaciones:</t>
  </si>
  <si>
    <t>Monto del total de las ampliaciones autorizadas acumuladas al trimestre que se reporta</t>
  </si>
  <si>
    <t>22. Reducciones:</t>
  </si>
  <si>
    <t>Monto del total de las reducciones autorizadas acumuladas al trimestre que se reporta</t>
  </si>
  <si>
    <t>23. Presupuesto modificado:</t>
  </si>
  <si>
    <t>24. Comprometido:</t>
  </si>
  <si>
    <t>25. Devengado:</t>
  </si>
  <si>
    <t>26. Ejercido:</t>
  </si>
  <si>
    <t>27. Pagado:</t>
  </si>
  <si>
    <t>28. Metas aprobadas:</t>
  </si>
  <si>
    <t>Cantidad original de metas aprobadas para su realización, acumuladas al trimestre que se reporta</t>
  </si>
  <si>
    <t>29. Ampliaciones:</t>
  </si>
  <si>
    <t>Ampliación de metas aprobadas para su realización, acumuladas al trimestre que se reporta</t>
  </si>
  <si>
    <t>30. Reducciones:</t>
  </si>
  <si>
    <t>Reducción de metas aprobadas, acumuladas al trimestre que se reporta</t>
  </si>
  <si>
    <t>31. Modificadas:</t>
  </si>
  <si>
    <t>Cantidad de metas modificadas para su realización, acumuladas al trimestre que se reporta</t>
  </si>
  <si>
    <t>32. Realizadas:</t>
  </si>
  <si>
    <t>Cantidad de metas alcanzadas, acumuladas al trimestre que se reporta</t>
  </si>
  <si>
    <t>33. Por realizar:</t>
  </si>
  <si>
    <t>Cantidad de metas no realizadas, acumuladas al trimestre que se reporta</t>
  </si>
  <si>
    <t xml:space="preserve">Clave  </t>
  </si>
  <si>
    <t>Nombre de la Obra / Acción</t>
  </si>
  <si>
    <t>Municipio</t>
  </si>
  <si>
    <t>Localidad</t>
  </si>
  <si>
    <t>Federal</t>
  </si>
  <si>
    <t>Estatal</t>
  </si>
  <si>
    <t>Municipal</t>
  </si>
  <si>
    <t>Beneficiarios</t>
  </si>
  <si>
    <t>Acumulado</t>
  </si>
  <si>
    <t>Total</t>
  </si>
  <si>
    <t>Ubicación</t>
  </si>
  <si>
    <t>Modalidad  de Ejecución</t>
  </si>
  <si>
    <t>Estructura Financiera</t>
  </si>
  <si>
    <t>Avance Físico</t>
  </si>
  <si>
    <t>Avance Financiero</t>
  </si>
  <si>
    <t>Acta de Entrega - Recepción</t>
  </si>
  <si>
    <t>Observación</t>
  </si>
  <si>
    <t>Aprobado</t>
  </si>
  <si>
    <t>Devengado</t>
  </si>
  <si>
    <t>Ejercido</t>
  </si>
  <si>
    <t>Pagado</t>
  </si>
  <si>
    <t>Si/No</t>
  </si>
  <si>
    <t>Gasto Corriente</t>
  </si>
  <si>
    <t>Servicios personales</t>
  </si>
  <si>
    <t>N/A</t>
  </si>
  <si>
    <t>Materiales y Suministros</t>
  </si>
  <si>
    <t>Subtotal de gasto corriente:</t>
  </si>
  <si>
    <t>Nombre de la obra o acción</t>
  </si>
  <si>
    <t>GRAN TOTAL (suma total de fondo):</t>
  </si>
  <si>
    <t>Logotipo</t>
  </si>
  <si>
    <t>Insertar el logotipo representativo de la Entidad responsable de la información</t>
  </si>
  <si>
    <t>Título</t>
  </si>
  <si>
    <t>Describe la entidad que reporta</t>
  </si>
  <si>
    <t>Subtítulo 1</t>
  </si>
  <si>
    <t>Describe el tipo de informe</t>
  </si>
  <si>
    <t>Subtítulo 2</t>
  </si>
  <si>
    <t>Describe de manera general de que trata el formato</t>
  </si>
  <si>
    <t>Periodo</t>
  </si>
  <si>
    <t>Trimestre que se reporta, mismo que deberá presentarse acumulado</t>
  </si>
  <si>
    <t>Fecha:</t>
  </si>
  <si>
    <t>Fecha de presentación.</t>
  </si>
  <si>
    <t>Hoja____de____</t>
  </si>
  <si>
    <t>Escribir el número de hoja del total de hojas correspondientes al formato.</t>
  </si>
  <si>
    <t>Fuente de Financiamiento: Fondo de_________</t>
  </si>
  <si>
    <t>Describe la fuente de financiamiento</t>
  </si>
  <si>
    <t>Clave de obra</t>
  </si>
  <si>
    <t>Clave con la que fue autorizada y se identifica la obra o acción.</t>
  </si>
  <si>
    <t>Escribir el nombre de la obra o acción.</t>
  </si>
  <si>
    <t>Escribir el nombre del municipio y la localidad en donde se ejecuta la obra o acción.</t>
  </si>
  <si>
    <t>Modalidad de ejecución</t>
  </si>
  <si>
    <t>Escribir la modalidad de ejecución autorizada de la obra o acción.</t>
  </si>
  <si>
    <t>Escribir el importe desglosado de la inversión total autorizada de la obra o acción.</t>
  </si>
  <si>
    <t>* Nota: En caso de los recursos del ramo 33 se deberá considerar en el campo Estatal</t>
  </si>
  <si>
    <t>Información referente al avance físico de la obra en %</t>
  </si>
  <si>
    <t>Define el momento contable del gasto</t>
  </si>
  <si>
    <t>Monto que refleja el reconocimiento de una obligación de pago a favor de terceros por la recepción de conformidad de bienes, servicios y obras oportunamente contratados.</t>
  </si>
  <si>
    <t>Monto que refleja la emisión de una cuenta por liquidar certificada o documento equivalente debidamente aprobada por la autoridad competente</t>
  </si>
  <si>
    <t>Resultado de dividir el monto pagado entre el monto total de la estructura financiera expresada en %</t>
  </si>
  <si>
    <t>Acta de Entrega-Recepción</t>
  </si>
  <si>
    <t>Indicar si se cuenta con el acta de Entrega - Recepción de la obra o acción.</t>
  </si>
  <si>
    <t>Indicar algún tipo de aclaración</t>
  </si>
  <si>
    <t>Indicar en los campos correspondientes los datos según ejemplo y llenar con N/A en caso de no aplicar.</t>
  </si>
  <si>
    <t>Indicar la sumatoria parcial correspondiente a los datos del Gasto Corriente de las columnas de Estructura financiera y Situación financiera del gasto</t>
  </si>
  <si>
    <t>Años anteriores</t>
  </si>
  <si>
    <t>INFORME DE OBRAS Y ACCIONES AUTORIZADAS Y EJERCIDAS CON RECURSOS DE EJERCICIOS ANTERIORES</t>
  </si>
  <si>
    <t>Indica que únicamente se deberán considerar datos de ejercicios anteriores.</t>
  </si>
  <si>
    <t>Período</t>
  </si>
  <si>
    <t>Resultado de dividir el monto total pagado entre el monto total de la estructura financiera expresada en %</t>
  </si>
  <si>
    <t>Ejercicio: 200_</t>
  </si>
  <si>
    <t>Año al que corresponde el recurso de ejercicios anteriores.</t>
  </si>
  <si>
    <t>TOTAL del ejercido 200_</t>
  </si>
  <si>
    <t>Indica la suma de el Sub total de Gasto Corriente mas el Sub total de gasto de inversión por ejercicio remanente</t>
  </si>
  <si>
    <t>Plasmar el logotipo de la Entidad.</t>
  </si>
  <si>
    <t>CUENTA PÚBLICA 2013</t>
  </si>
  <si>
    <t>INGRESOS PROPIOS</t>
  </si>
  <si>
    <t>DERECHOS</t>
  </si>
  <si>
    <t>OTROS INGRESOS ORIGINADOS EN EJERCICIOS ANTERIORES</t>
  </si>
  <si>
    <t>INGRESOS ESTATALES</t>
  </si>
  <si>
    <t>CONVENIOS</t>
  </si>
  <si>
    <t xml:space="preserve">INGRESOS FEDERALES </t>
  </si>
  <si>
    <t xml:space="preserve">OTROS INGRESOS </t>
  </si>
  <si>
    <t>INGRESOS DERIVADOS DE FINANCIAMIENTO (DEUDA PÚBLICA)</t>
  </si>
  <si>
    <t>Describir el nombre de la Entidad.</t>
  </si>
  <si>
    <t>Presupuesto inicial aprobado por la Junta de Gobierno.</t>
  </si>
  <si>
    <t>Disminuciones al presupuesto original.</t>
  </si>
  <si>
    <t>Es el resultado de sumar al presupuesto original las ampliaciones y restar las reducciones.</t>
  </si>
  <si>
    <t>1. Logotipo:</t>
  </si>
  <si>
    <t>3. Concepto:</t>
  </si>
  <si>
    <t>4. Presupuesto original:</t>
  </si>
  <si>
    <t>5. Ampliaciones:</t>
  </si>
  <si>
    <t>6. Reducciones:</t>
  </si>
  <si>
    <t>ANÁLISIS PRESUPUESTARIO DE EGRESOS</t>
  </si>
  <si>
    <t>PRESUPUESTO VIGENTE</t>
  </si>
  <si>
    <t>PRESUPUESTO COMPROMETIDO</t>
  </si>
  <si>
    <t>PRESUPUESTO DEVENGADO</t>
  </si>
  <si>
    <t>PRESUPUESTO EJERCIDO</t>
  </si>
  <si>
    <t>PRESUPUESTO PAGADO</t>
  </si>
  <si>
    <t>CUENTAS POR PAGAR</t>
  </si>
  <si>
    <t>8 = (5-7)</t>
  </si>
  <si>
    <t>RECURSOS PROPIOS</t>
  </si>
  <si>
    <t>SERVICIOS PERSONALES</t>
  </si>
  <si>
    <t>MATERIALES Y SUMINISTROS</t>
  </si>
  <si>
    <t>SERVICIOS GENERALES</t>
  </si>
  <si>
    <t>TRANS., ASIG., SUBS. Y OTRAS AYUDAS</t>
  </si>
  <si>
    <t>BIENES MUEBLES, INMUEBLES E INTANGIBLES</t>
  </si>
  <si>
    <t>INVERSIÓN PÚBLICA</t>
  </si>
  <si>
    <t>INV. FINANCIERAS Y OTRAS PROVISIONES</t>
  </si>
  <si>
    <t>DEUDA PÚBLICA</t>
  </si>
  <si>
    <t>RECURSOS  ESTATALES</t>
  </si>
  <si>
    <t>PARTICIPACIONES Y APORTACIONES</t>
  </si>
  <si>
    <t>RECURSOS FEDERALES</t>
  </si>
  <si>
    <t>OTROS EGRESOS (TAMBIEN POR CAPÍTULO )</t>
  </si>
  <si>
    <t>TOTALES</t>
  </si>
  <si>
    <t>NOTA: DEBERÁ INFORMARSE EL NÚMERO DEL ACTA Y ACUERDO DONDE SE AUTORIZAN LAS MODIFICACIONES PRESUPUESTALES, ASÍ COMO LA FECHA DE AUTORIZACIÓN POR SU JUNTA DE GOBIERNO Y EL NÚMERO DE OFICIO Y FECHA DE LA SECRETARÍA DE FINANZAS.</t>
  </si>
  <si>
    <t>INSTRUCTIVO PARA EL LLENADO DEL FORMATO F-10</t>
  </si>
  <si>
    <t>Incrementos al presupuesto original.</t>
  </si>
  <si>
    <t>Representa el monto de las aprobaciones por la autoridad competente de actos administrativos, u otros instrumentos jurídicos que formalizan una relación jurídica con terceros para adquisición de bienes y servicios o ejecución de obras.</t>
  </si>
  <si>
    <t>Representa el monto de los reconocimientos de as obligaciones de pago a favor de terceros para la recepción de conformidad de bienes, servicios y obras oportunamente contratadas.</t>
  </si>
  <si>
    <t>Representa el monto de la emisión de las cuentas por liquidar certificadas o documentos equivalentes debidamente aprobados por la autoridad competente.</t>
  </si>
  <si>
    <t xml:space="preserve">Representa la cancelación total o parcial de las obligaciones de pago, que se concreta mediante el desembolso de efectivo. </t>
  </si>
  <si>
    <t>Es el resultado de disminuir al presupuesto devengado el presupuesto pagado.</t>
  </si>
  <si>
    <t>13. Elaboró:</t>
  </si>
  <si>
    <t>14. Revisó:</t>
  </si>
  <si>
    <t>15. Autorizó:</t>
  </si>
  <si>
    <t>NÚMERO DE FACTURA</t>
  </si>
  <si>
    <t>FECHA DE ADQUISICIÓN</t>
  </si>
  <si>
    <t xml:space="preserve">DESCRIPCIÓN </t>
  </si>
  <si>
    <t>VALOR DE ADQUISICIÓN</t>
  </si>
  <si>
    <t>NÚMERO DE INVENTARIO</t>
  </si>
  <si>
    <t>ÁREA DE ASIGNACIÓN</t>
  </si>
  <si>
    <t>MODALIDAD DE ADQUISICIÓN (COMPRA, DONACIÓN, ETC.)</t>
  </si>
  <si>
    <t>INSTRUCTIVO PARA EL LLENADO DEL FORMATO F-11</t>
  </si>
  <si>
    <t>Número ó folio del comprobante fiscal</t>
  </si>
  <si>
    <t>La fecha establecida en el comprobante fiscal</t>
  </si>
  <si>
    <t>Describir las especificaciones  del bien adquirido</t>
  </si>
  <si>
    <t>Monto original de la adquisición (incluye IVA)</t>
  </si>
  <si>
    <t>Número de inventario asignado al bien.</t>
  </si>
  <si>
    <t>Área o departamento a donde se asignó el bien.</t>
  </si>
  <si>
    <t>Compra, donación, etc.</t>
  </si>
  <si>
    <t>7. Presupuesto vigente:</t>
  </si>
  <si>
    <t>8. Presupuesto comprometido:</t>
  </si>
  <si>
    <t>9. Presupuesto devengado:</t>
  </si>
  <si>
    <t>10. Presupuesto ejercido:</t>
  </si>
  <si>
    <t>11. Presupuesto pagado:</t>
  </si>
  <si>
    <t>12. Cuentas por pagar:</t>
  </si>
  <si>
    <t>3. Número de factura:</t>
  </si>
  <si>
    <t>4. Fecha de adquisición:</t>
  </si>
  <si>
    <t>5. Descripción:</t>
  </si>
  <si>
    <t>6. Valor de adquisición:</t>
  </si>
  <si>
    <t>7. Número de inventario:</t>
  </si>
  <si>
    <t>8. Área de asignación:</t>
  </si>
  <si>
    <t>9. Modalidad de adquisición:</t>
  </si>
  <si>
    <t>NÚMERO DE SESIÓN Y ACUERDO</t>
  </si>
  <si>
    <t>FECHA DE BAJA</t>
  </si>
  <si>
    <t>VALOR EN LIBROS</t>
  </si>
  <si>
    <t>MOTIVO DE LA BAJA</t>
  </si>
  <si>
    <t>INSTRUCTIVO PARA EL LLENADO DEL FORMATO F-12</t>
  </si>
  <si>
    <t>Fecha en que se dio de baja el bien</t>
  </si>
  <si>
    <t>Describir las especificaciones  del bien dado de baja</t>
  </si>
  <si>
    <t>Describir los motivos por los cuales se dio de baja el  bien</t>
  </si>
  <si>
    <t>3. Número de sesión y acuerdo:</t>
  </si>
  <si>
    <t>4. Fecha de baja:</t>
  </si>
  <si>
    <t>6. Valor en libros:</t>
  </si>
  <si>
    <t>9. Motivo de la baja:</t>
  </si>
  <si>
    <t>Describir el número de sesión y acuerdo mediante los cuales fue aprobada la baja.</t>
  </si>
  <si>
    <t>10. Elaboró:</t>
  </si>
  <si>
    <t>11. Revisó:</t>
  </si>
  <si>
    <t>12. Autorizó:</t>
  </si>
  <si>
    <t>8. Presupuesto modificado:</t>
  </si>
  <si>
    <t>Servicios Generales</t>
  </si>
  <si>
    <t xml:space="preserve"> </t>
  </si>
  <si>
    <t>PERÍODO:_______________________________</t>
  </si>
  <si>
    <t>Clave del Registro Contable</t>
  </si>
  <si>
    <t>Clave de Obra / Acción</t>
  </si>
  <si>
    <t>Momento Contable del Egreso</t>
  </si>
  <si>
    <t>Al Periodo</t>
  </si>
  <si>
    <t>ETC.</t>
  </si>
  <si>
    <t>Gasto de Capital</t>
  </si>
  <si>
    <t>2013/FONDO#n+1</t>
  </si>
  <si>
    <t>2013/FONDO#n+2</t>
  </si>
  <si>
    <t>2013/FONDO#n+3</t>
  </si>
  <si>
    <t>2013/FONDO#n+4</t>
  </si>
  <si>
    <t>2013/FONDO#n+n..</t>
  </si>
  <si>
    <t xml:space="preserve">Subtotal de Gasto de Capital
</t>
  </si>
  <si>
    <t>Amortización de la Deuda y Disminución de Pasivos.</t>
  </si>
  <si>
    <t>Subtotal de gasto de la Deuda y Disminución de Pasivos.</t>
  </si>
  <si>
    <t>Describe la fuente de financiamiento.</t>
  </si>
  <si>
    <t>Clave con la que se identifica según el catálogo de cuentas.</t>
  </si>
  <si>
    <t>Monto que refleja las asignaciones presupuestarias anuales modificadas y autorizadas.</t>
  </si>
  <si>
    <t>12.2.1</t>
  </si>
  <si>
    <t>Al periodo</t>
  </si>
  <si>
    <t>12.2.2</t>
  </si>
  <si>
    <t>12.2.3</t>
  </si>
  <si>
    <t>12.4.2</t>
  </si>
  <si>
    <t>Monto pagado en el periodo que se reporta.</t>
  </si>
  <si>
    <t>12.4.3</t>
  </si>
  <si>
    <t>Subtotal de Gasto de Capital</t>
  </si>
  <si>
    <t xml:space="preserve">Amortización de la Deuda y Disminución de Pasivos.
</t>
  </si>
  <si>
    <t>Indicar la amortización de la deuda adquirida y la disminución de pasivos.</t>
  </si>
  <si>
    <t>Subtotal Amortización de la Deuda y Disminución de Pasivos.</t>
  </si>
  <si>
    <t>Indicar la sumatoria parcial correspondiente a los datos de la Amortización de la deuda adquirida y la disminución de pasivos.</t>
  </si>
  <si>
    <r>
      <rPr>
        <b/>
        <sz val="10"/>
        <rFont val="Arial Narrow"/>
        <family val="2"/>
      </rPr>
      <t xml:space="preserve">Nota 1: </t>
    </r>
    <r>
      <rPr>
        <sz val="10"/>
        <rFont val="Arial Narrow"/>
        <family val="2"/>
      </rPr>
      <t xml:space="preserve">Se deberan anexar en este formato las obras y acciones que se hayan ejercido con </t>
    </r>
    <r>
      <rPr>
        <b/>
        <sz val="10"/>
        <rFont val="Arial Narrow"/>
        <family val="2"/>
      </rPr>
      <t>Recursos Federales Provinientes de Subsidios y Convenios</t>
    </r>
    <r>
      <rPr>
        <sz val="10"/>
        <rFont val="Arial Narrow"/>
        <family val="2"/>
      </rPr>
      <t xml:space="preserve">.
</t>
    </r>
    <r>
      <rPr>
        <b/>
        <sz val="10"/>
        <rFont val="Arial Narrow"/>
        <family val="2"/>
      </rPr>
      <t>Nota 2:</t>
    </r>
    <r>
      <rPr>
        <sz val="10"/>
        <rFont val="Arial Narrow"/>
        <family val="2"/>
      </rPr>
      <t xml:space="preserve"> Este documento solamente es una guía donde se enuncian los datos mínimos que deberá contener el informe. Asimismo, su llenado se deberá apegar a lo establecido en la Ley General de Contabilidad Gubernamental publicada en el Diario Oficial de la Federación el 31 de diciembre del 2008, Normas y Metodología para la Determinación de los Momentos Contables de los Egresos publicadas el 20 de agosto del 2009, Manual de Contabilidad Gubernamental publicado el 22 de noviembre del 2010, y demás normativa aplicable.</t>
    </r>
  </si>
  <si>
    <t xml:space="preserve">NOMBRE DE LA ENTIDAD                 
</t>
  </si>
  <si>
    <t>AUTORIZADAS Y EJERCIDAS CON RECURSOS DE EJERCICIOS ANTERIORES</t>
  </si>
  <si>
    <t xml:space="preserve">PERÍODO:_______________________________                     
</t>
  </si>
  <si>
    <t>Clave  de la Obra / Acción</t>
  </si>
  <si>
    <t>Al periordo</t>
  </si>
  <si>
    <t>Materiales y suministros</t>
  </si>
  <si>
    <t>ETC….</t>
  </si>
  <si>
    <t>Clave de Obra / acción</t>
  </si>
  <si>
    <t>Monto acumulado devengado en años anteriores al ejercicio que se reporta</t>
  </si>
  <si>
    <t>12.2.4</t>
  </si>
  <si>
    <t>12.4.1</t>
  </si>
  <si>
    <t>Monto acumulado pagado en años anteriores al ejercicio que se reporta</t>
  </si>
  <si>
    <t>Indicar la sumatoria parcial correspondiente a los datos del Gasto Corriente de las columnas de Estructura financiera y Momento Contable del Egreso.</t>
  </si>
  <si>
    <t>Indicar la sumatoria parcial correspondiente a los datos del Gasto de Capital de las columnas de Estructura financiera y Momento Contable del Egreso.</t>
  </si>
  <si>
    <t>Comprende la amortización de la deuda adquirida y la disminución de pasivos con el sector privado y externo.</t>
  </si>
  <si>
    <t xml:space="preserve">Subtotal Amortización de la Deuda y Disminución de Pasivos.
</t>
  </si>
  <si>
    <t>Nombre del</t>
  </si>
  <si>
    <t xml:space="preserve">Nombre del </t>
  </si>
  <si>
    <t>8. Inventario:</t>
  </si>
  <si>
    <t>Nombrey cargo del responsable de la revisión del documento (titular administrativo)</t>
  </si>
  <si>
    <t>Nombre y cargo del responsable de la elaboración de la bitácora</t>
  </si>
  <si>
    <t>Nombre y cargo del responsable de autorizar el documento (titular de la Entidad)</t>
  </si>
  <si>
    <t>NOMBRE Y CARGO DEL CONDUCTOR</t>
  </si>
  <si>
    <t>Nombre de la persona a la que se le asignó el vehículo y su cargo</t>
  </si>
  <si>
    <t>NOMBRE Y CARGO DEL OPERADOR</t>
  </si>
  <si>
    <t>18. Nombre y cargo  del operador:</t>
  </si>
  <si>
    <t>Nombre y cargo  de la persona que estuvo utilizando la maquinaria o equipo</t>
  </si>
  <si>
    <t>Nombre y cargo  del responsable de la elaboración de la bitácora</t>
  </si>
  <si>
    <t>Nombre y cargo del responsable de la revisión del documento (titular administrativo)</t>
  </si>
  <si>
    <t>Nombre y cargo de la persona que se encargó de llevar la unidad para realizar el mantenimiento correspondiente</t>
  </si>
  <si>
    <t>NOMBRE YCARGO DEL OPERADOR</t>
  </si>
  <si>
    <t>19. Nombre y cargo  del operador:</t>
  </si>
  <si>
    <t>Período al que corresponde el reporte</t>
  </si>
  <si>
    <t>Monto de las reducciones autorizadas acumuladas al trimestre que se reporta</t>
  </si>
  <si>
    <t>Nombre y cargo de la persona responsable de la elaboración del documento</t>
  </si>
  <si>
    <t>Nombre y cargo de la persona responsable de la revisión del documento (titular administrativo)</t>
  </si>
  <si>
    <t>Nombre y cargo de la persona responsable de la autorización del documento (titular de la Entidad)</t>
  </si>
  <si>
    <t xml:space="preserve"> Modificado</t>
  </si>
  <si>
    <t>Modificado</t>
  </si>
  <si>
    <t>Indica la suma de los totales</t>
  </si>
  <si>
    <t>Gran total (suma total de fondo):</t>
  </si>
  <si>
    <t xml:space="preserve"> Revisó</t>
  </si>
  <si>
    <t>Indica la suma de los totales por cada fondo</t>
  </si>
  <si>
    <t>Total del ejercido 200_</t>
  </si>
  <si>
    <t>Nombre y cargo  de la persona responsable de la elaboración del documento</t>
  </si>
  <si>
    <t>Nombre y cargo  de la persona responsable de la autorización del documento (titular de la Entidad)</t>
  </si>
  <si>
    <t>Monto que representa únicamente el devengo del periodo que se reporta.</t>
  </si>
  <si>
    <t>Gastos destinados a la inversión de capital y las transferencias a los otros componentes institucionales del sistema económico que se efectúan para financiar gastos de éstos con tal propósito. Indicar en los campos correspondientes los datos a cada obra o acción.</t>
  </si>
  <si>
    <t>Indicar la sumatoria parcial correspondiente a los datos del Gasto de Capital de las columnas de Estructura financiera y Situación financiera del gasto</t>
  </si>
  <si>
    <t>Resultado de la suma de los montos devengados hasta el período anterior</t>
  </si>
  <si>
    <t>Resultado de la suma de los motos devengados de periodos anteriores y del periodo que reporta.</t>
  </si>
  <si>
    <t>Monto que refleja la cancelación total o parcial de las obligaciones de pago, que se concreta mediante el desembolso de efectivo o cualquier otro medio de pago en el trimestre reportado.</t>
  </si>
  <si>
    <t>Monto que refleja la emisión de una cuenta por liquidar certificada o documento equivalente debidamente aprobada por la autoridad competente.</t>
  </si>
  <si>
    <t>Resultado de la suma de los montos pagados hasta el período anterior</t>
  </si>
  <si>
    <t>Resultado de la suma del monto pagado de periodos anteriores y del período que reporta</t>
  </si>
  <si>
    <t>Monto que refleja el reconocimiento de una obligación de pago a favor de terceros por la recepción de bienes, servicios y obras oportunamente contratados.</t>
  </si>
  <si>
    <t>Monto devengado en el período que se reporta.</t>
  </si>
  <si>
    <t>Resultado de la suma de los montos devengados de los períodos anteriores y del periodo que reporta.</t>
  </si>
  <si>
    <t>Resultado de la suma del importe devengado en años anteriores y del monto devengado acumulado</t>
  </si>
  <si>
    <t xml:space="preserve">Monto que refleja la cancelación total o parcial de las obligaciones de pago, que se concreta mediante el desembolso de efectivo o cualquier otro medio de pago en el trimestre reportado. </t>
  </si>
  <si>
    <t>Monto pagado en el período que se reporta.</t>
  </si>
  <si>
    <t>Resultado de la suma de los montos pagados de períodos anteriores y del periodo que reporta.</t>
  </si>
  <si>
    <t>Monto total pagado (Suma del importe pagado en años anteriores y el importe pagado acumulado)</t>
  </si>
  <si>
    <t>ACTIVOS INTANGIBLES</t>
  </si>
  <si>
    <t>NÚMERO DE FACTURA Y/O CONTRATO</t>
  </si>
  <si>
    <t>DESCRIPCIÓN DEL ACTIVO</t>
  </si>
  <si>
    <t>ÁREA DE ASIGNACIÓN Y PROYECTO</t>
  </si>
  <si>
    <t>VIGENCIA</t>
  </si>
  <si>
    <t>AUTORIZACIÓN</t>
  </si>
  <si>
    <t>3. Número de factura y/o contrato:</t>
  </si>
  <si>
    <t>7. Área de asignación:</t>
  </si>
  <si>
    <t>Área o departamento a donde se asignó el bien, así como el proyecto al cual fue destinado.</t>
  </si>
  <si>
    <t>8. Vigencia:</t>
  </si>
  <si>
    <t>Especificar la vida útil del bien, o en el caso de las patentes, concesiones y franquicias, durante cuánto tiempo se tendrán.</t>
  </si>
  <si>
    <t>9. Autorización:</t>
  </si>
  <si>
    <t>Plasmar el número de sesión, fecha y órgano de gobierno o autoridad responsable de dicha autorización.</t>
  </si>
  <si>
    <t>Describir las especificaciones  del bien adquirido (software, licencias, patentes, investigaciones, etc.), y con quién o quiénes se celebró el contrato (en caso de aplicar).</t>
  </si>
  <si>
    <t>INSTRUCTIVO PARA EL LLENADO DEL FORMATO F-11.1</t>
  </si>
  <si>
    <t>Nombre y firma</t>
  </si>
  <si>
    <t>BITÁCORA DE COMBUSTIBLES Y LUBRICANTES DE MAQUINARIA</t>
  </si>
  <si>
    <t>MAQUINARIA O EQUIPO</t>
  </si>
  <si>
    <t>Describir el tipo de maquinaria o equipo según resguardo</t>
  </si>
  <si>
    <t>Anotar el numero de serie de la maquinari o equipo según resguardo</t>
  </si>
  <si>
    <t>Marca de la maquinaria o equipo según resguardo</t>
  </si>
  <si>
    <t>Año de fabricación de la maquinaria  o equipo según factura original</t>
  </si>
  <si>
    <t>Nombre del área a la que se encuentra asignada la maquinaria o equipo de acuerdo a su resguardo</t>
  </si>
  <si>
    <t>Fecha del dia en que se hace uso de la maquinaria y equipo</t>
  </si>
  <si>
    <t>Anotar el importe pagado según factura</t>
  </si>
  <si>
    <t>Anotar el numero de litros cargados a la maquinaria o equipo según factura</t>
  </si>
  <si>
    <t>Anotar el numero de horas trabajadas con la carga de combustible</t>
  </si>
  <si>
    <t>Describir de manera detallada las actividades  realizadas con la maquinaria o equipo</t>
  </si>
  <si>
    <t>7. Inventario:</t>
  </si>
  <si>
    <t>Nombre y cargo  de la persona que utilizó la maquinaria o equipo</t>
  </si>
  <si>
    <t>BIENES MUEBLES E INMUEBLES ADQUIRIDOS Y/O RECIBIDOS POR DONACIÓN</t>
  </si>
  <si>
    <t>BIENES MUEBLES E INMUEBLES DADOS DE BAJA</t>
  </si>
  <si>
    <t>NÚM.</t>
  </si>
  <si>
    <t>SIGLAS</t>
  </si>
  <si>
    <t xml:space="preserve">ENTIDAD </t>
  </si>
  <si>
    <t>CUENTA PUBLICA 2012</t>
  </si>
  <si>
    <t>PRIMER TRIMESTRE 2013</t>
  </si>
  <si>
    <t>SEGUNDO TRIMESTRE 2013</t>
  </si>
  <si>
    <t>TERCER TRIMESTRE 2013</t>
  </si>
  <si>
    <t>CUARTO TRIMESTRE 2013</t>
  </si>
  <si>
    <t>UPFIM</t>
  </si>
  <si>
    <t>UNIVERSIDAD POLITÉCNICA DE FRANCISCO I. MADERO</t>
  </si>
  <si>
    <t>UPMH</t>
  </si>
  <si>
    <t>UNIVERSIDAD POLITÉCNICA METROPOLITANA DE HIDALGO</t>
  </si>
  <si>
    <t>IEE</t>
  </si>
  <si>
    <t>INSTITUTO ESTATAL ELECTORAL</t>
  </si>
  <si>
    <t>INHIJU</t>
  </si>
  <si>
    <t>INSTITUTO HIDALGUENSE DE LA JUVENTUD</t>
  </si>
  <si>
    <t>UTHH</t>
  </si>
  <si>
    <t>UNIVERSIDAD TECNOLÓGICA DE LA HUASTECA HIDALGUENSE</t>
  </si>
  <si>
    <t>ITESAH</t>
  </si>
  <si>
    <t>INSTITUTO TECNOLÓGICO SUPERIOR DE ORIENTE DEL ESTADO DE HIDALGO</t>
  </si>
  <si>
    <t>UTSH</t>
  </si>
  <si>
    <t>UNIVERSIDAD TECNOLÓGICA DE LA SIERRA HIDALGUENSE</t>
  </si>
  <si>
    <t>UTTT</t>
  </si>
  <si>
    <t>UNIVERSIDAD TECNOLÓGICA DE TULA-TEPEJI</t>
  </si>
  <si>
    <t>IAIPGH</t>
  </si>
  <si>
    <t>INSTITUTO DE ACCESO A LA INFORMACIÓN PÚBLICA GUBERNAMENTAL DEL ESTADO DE HIDALGO</t>
  </si>
  <si>
    <t>ITSOEH</t>
  </si>
  <si>
    <t>INSTITUTO TECNOLÓGICO SUPERIOR DE OCCIDENTE DEL ESTADO DE HIDALGO</t>
  </si>
  <si>
    <t>ITESUH</t>
  </si>
  <si>
    <t>INSTITUTO TECNOLÓGICO SUPERIOR DE HUICHAPAN</t>
  </si>
  <si>
    <t>IHEA</t>
  </si>
  <si>
    <t>INSTITUTO HIDALGUENSE DE EDUCACIÓN PARA ADULTOS</t>
  </si>
  <si>
    <t>CONALEP</t>
  </si>
  <si>
    <t>COLEGIO DE EDUCACIÓN PROFESIONAL TÉCNICA DEL ESTADO DE HIDALGO</t>
  </si>
  <si>
    <t>ICATHI</t>
  </si>
  <si>
    <t>INSTITUTO DE CAPACITACIÓN PARA EL TRABAJO DEL ESTADO DE HIDALGO</t>
  </si>
  <si>
    <t>DIF</t>
  </si>
  <si>
    <t>SISTEMA ESTATAL PARA EL DESARROLLO INTEGRAL DE LA FAMILIA</t>
  </si>
  <si>
    <t>INHIFE</t>
  </si>
  <si>
    <t>INSTITUTO HIDALGUENSE DE INFRAESTRUCTURA FÍSICA EDUCATIVA</t>
  </si>
  <si>
    <t>CEAA</t>
  </si>
  <si>
    <t xml:space="preserve">COMISIÓN ESTATAL DE AGUA Y ALCANTARILLADO </t>
  </si>
  <si>
    <t>CAASIM</t>
  </si>
  <si>
    <t>COMISIÓN DE AGUA Y ALCANTARILLADO Y SISTEMAS INTERMUNICIPALES</t>
  </si>
  <si>
    <t>CECYTEH</t>
  </si>
  <si>
    <t>COLEGIO DE ESTUDIOS CIENTÍFICOS Y TECNOLÓGICOS DEL ESTADO DE HIDALGO</t>
  </si>
  <si>
    <t>CEVI</t>
  </si>
  <si>
    <t>COMISION ESTATAL DE VIVIENDA</t>
  </si>
  <si>
    <t>INVIDAH</t>
  </si>
  <si>
    <t>INSTITUTO DE VIVIENDA, DESARROLLO URBANO Y ASENTAMIENTOS HUMANOS DEL ESTADO DE HIDALGO</t>
  </si>
  <si>
    <t>COBAEH</t>
  </si>
  <si>
    <t>COLEGIO DE BACHILLERES DEL ESTADO DE HIDALGO</t>
  </si>
  <si>
    <t>RYTVH</t>
  </si>
  <si>
    <t>RADIO Y TELEVISIÓN DEL HIDALGO</t>
  </si>
  <si>
    <t>UPP</t>
  </si>
  <si>
    <t>UNIVERSIDAD POLITÉCNICA DE PACHUCA</t>
  </si>
  <si>
    <t>UTT</t>
  </si>
  <si>
    <t>UNIVERSIDAD TECNOLÓGICA DE TULANCINGO</t>
  </si>
  <si>
    <t>UTVM</t>
  </si>
  <si>
    <t>UNIVERSIDAD TECNOLÓGICA DEL VALLE DEL MEZQUITAL</t>
  </si>
  <si>
    <t>UAEH</t>
  </si>
  <si>
    <t>UNIVERSIDAD AUTÓNOMA DEL ESTADO DE HIDALGO</t>
  </si>
  <si>
    <t>UPT</t>
  </si>
  <si>
    <t>UNIVERSIDAD POLITÉCNICA DE TULANCINGO</t>
  </si>
  <si>
    <t>CAASVAM</t>
  </si>
  <si>
    <t>COMISIÓN DE AGUA Y ALCANTARILLADO DE SISTEMAS DEL VALLE DEL MEZQUITAL</t>
  </si>
  <si>
    <t>BEH</t>
  </si>
  <si>
    <t>BACHILLERATO DEL ESTADO DE HIDALGO</t>
  </si>
  <si>
    <t>IET</t>
  </si>
  <si>
    <t>INSTITUTO ESTATAL DE TRANSPORTE</t>
  </si>
  <si>
    <t>CDHEH</t>
  </si>
  <si>
    <t>COMISIÓN DE DERECHOS HUMANOS DEL ESTADO DE HIDALGO</t>
  </si>
  <si>
    <t>COCYTEH</t>
  </si>
  <si>
    <t>CONSEJO DE CIENCIA Y TECNOLOGÍA DEL ESTADO DE HIDALGO</t>
  </si>
  <si>
    <t>REHILETE</t>
  </si>
  <si>
    <t>MUSEO INTERACTIVO PARA LA NIÑEZ Y LA JUVENTUD DE HIDALGO</t>
  </si>
  <si>
    <t>IHM</t>
  </si>
  <si>
    <t>INSTITUTO HIDALGUENSE DE LAS MUJERES</t>
  </si>
  <si>
    <t>INHIDE</t>
  </si>
  <si>
    <t>INSTITUTO HIDALGUENSE DEL DEPORTE</t>
  </si>
  <si>
    <t>IAAMH</t>
  </si>
  <si>
    <t>INSTITUTO PARA LA ATENCIÓN DE LOS ADULTOS MAYORES</t>
  </si>
  <si>
    <t>CEH</t>
  </si>
  <si>
    <t>EL COLEGIO DEL ESTADO DE HIDALGO</t>
  </si>
  <si>
    <t>OEEH</t>
  </si>
  <si>
    <t>OPERADORA DE EVENTOS DEL ESTADO DE HIDALGO</t>
  </si>
  <si>
    <t>IHEMSYS</t>
  </si>
  <si>
    <t>INSTITUTO HIDALGUENSE DE EDUCACIÓN MEDIA SUPERIOR Y SUPERIOR</t>
  </si>
  <si>
    <t>CECULTAH</t>
  </si>
  <si>
    <t>CONSEJO ESTATAL PARA LA CULTURA Y LAS ARTES DE HIDALGO</t>
  </si>
  <si>
    <t>CDPCL</t>
  </si>
  <si>
    <t>CONSEJO DE DESARROLLO Y PRODUCTIVIDAD DE CINTA LARGA</t>
  </si>
  <si>
    <t>COFOIN</t>
  </si>
  <si>
    <t>CORPORACIÓN DE FOMENTO DE INFRAESTRUCTURA INDUSTRIAL</t>
  </si>
  <si>
    <t>COEDE</t>
  </si>
  <si>
    <t>CONSEJO ESTATAL DE ECOLOGÍA</t>
  </si>
  <si>
    <t>IFEH</t>
  </si>
  <si>
    <t>INSTITUTO PARA EL FINANCIAMIENTO DEL ESTADO DE HIDALGO</t>
  </si>
  <si>
    <t>CHC</t>
  </si>
  <si>
    <t>CONSEJO HIDALGUENSE DEL CAFÉ</t>
  </si>
  <si>
    <t>CAH</t>
  </si>
  <si>
    <t>CORPORACIÓN AEROPORTUARIA DE HIDALGO</t>
  </si>
  <si>
    <t>CEFAEN</t>
  </si>
  <si>
    <t>COMISIÓN ESTATAL DE FOMENTO DE AHORRO DE ENERGÍA</t>
  </si>
  <si>
    <t>COINHI</t>
  </si>
  <si>
    <t>CORPORACIÓN INTERNACIONAL HIDALGO</t>
  </si>
  <si>
    <t>PROTURH</t>
  </si>
  <si>
    <t>PROMOTORA DE TURÍSTICA DE HIDALGO</t>
  </si>
  <si>
    <t>CEL</t>
  </si>
  <si>
    <t>COMISIÓN  ESTATAL DE LA LECHE</t>
  </si>
  <si>
    <t>EMEH</t>
  </si>
  <si>
    <t>ESCUELA DE MÚSICA DEL ESTADO DE HIDALGO</t>
  </si>
  <si>
    <t>IHFES</t>
  </si>
  <si>
    <t>INSTITUTO HIDALGUENSE DE FINANCIAMIENTO DE LA EDUCACIÓN SUPERIOR</t>
  </si>
  <si>
    <t>IHCE</t>
  </si>
  <si>
    <t>INSTITUTO HIDALGUENSE DE COMPETITIVIDAD EMPRESARIAL</t>
  </si>
  <si>
    <t>SSH</t>
  </si>
  <si>
    <t>SERVICIOS DE SALUD DE HIDALGO</t>
  </si>
  <si>
    <r>
      <t xml:space="preserve">AUTORIZADAS Y EJERCIDAS CON RECURSOS DEL EJERCICIO 2014  </t>
    </r>
    <r>
      <rPr>
        <b/>
        <sz val="9"/>
        <rFont val="Arial Narrow"/>
        <family val="2"/>
      </rPr>
      <t>(ver Nota 1)</t>
    </r>
  </si>
  <si>
    <t>INFORME DE OBRAS Y ACCIONES AUTORIZADAS Y EJERCIDAS CON RECURSOS DEL EJERCICIO 2014</t>
  </si>
  <si>
    <t>CUENTA PÚBLICA 2014</t>
  </si>
  <si>
    <t>INFORME DE AVANCE DE GESTIÓN FINANCIERA DE LOS INGRESOS</t>
  </si>
  <si>
    <t>FUENTE DEL INGRESO</t>
  </si>
  <si>
    <t xml:space="preserve">PRODUCTOS </t>
  </si>
  <si>
    <t xml:space="preserve">APROVECHAMIENTOS </t>
  </si>
  <si>
    <t>INGRESOS POR VENTA DE BIENES Y SERVICIOS</t>
  </si>
  <si>
    <t xml:space="preserve">INGRESOS NO COMPRENDIDOS EN LAS FRACCIONES DE LA LEY DE INGRESOS CAUSADOS EN EJERCICIOS FISCALES ANTERIORES PENDIENTES DE LIQUIDACIÓN O PAGO </t>
  </si>
  <si>
    <t>INGRESOS  FINANCIEROS</t>
  </si>
  <si>
    <t>OTROS INGRESOS  Y BENEFICIOS VARIOS</t>
  </si>
  <si>
    <t>TRANSFERENCIAS, ASIGNACIONES, SUBSIDIOS Y OTRAS AYUDAS</t>
  </si>
  <si>
    <t>Plasmar el logotipo de la Entidad</t>
  </si>
  <si>
    <t>4. Fuente del Ingreso</t>
  </si>
  <si>
    <t>Los ingresos obtenidos en el ejercicio fiscal  identificados por fuente de financiamiento y en apego al Plan de Cuentas del Manual de Contabilidad Gubernamental</t>
  </si>
  <si>
    <t>5. Presupuesto original:</t>
  </si>
  <si>
    <t>Importe del presupuesto original autorizado (las cifras correspondientes al Presupuesto Original deberan ser las mismas durante todo el Ejercicio Fiscal 2014)</t>
  </si>
  <si>
    <t>6. Ampliaciones:</t>
  </si>
  <si>
    <t>7. Reducciones:</t>
  </si>
  <si>
    <t>Es el resultado de sumar al presupuesto original las ampliaciones y restar las reducciones</t>
  </si>
  <si>
    <t>9. Mes:</t>
  </si>
  <si>
    <t>10. Ingreso estimado:</t>
  </si>
  <si>
    <t>11. Ingreso recaudado</t>
  </si>
  <si>
    <t>12. Acumulado del trimestre:</t>
  </si>
  <si>
    <t>13. % Eficiencia trimestral:</t>
  </si>
  <si>
    <t>14. Acumulado del ejercicio:</t>
  </si>
  <si>
    <t>15. Eficiencia del ejercicio:</t>
  </si>
  <si>
    <t>16. % Variación con presupuesto modificado:</t>
  </si>
  <si>
    <r>
      <t xml:space="preserve">DEL 01 DE ENERO DE 2014 AL </t>
    </r>
    <r>
      <rPr>
        <b/>
        <sz val="12"/>
        <color indexed="10"/>
        <rFont val="Arial Narrow"/>
        <family val="2"/>
      </rPr>
      <t xml:space="preserve"> TRIMESTRE QUE REPORTA</t>
    </r>
    <r>
      <rPr>
        <b/>
        <sz val="12"/>
        <rFont val="Arial Narrow"/>
        <family val="2"/>
      </rPr>
      <t xml:space="preserve"> DE 2014</t>
    </r>
  </si>
  <si>
    <t>INFORME DE AVANCE DE GESTIÓN FINANCIERA DE LOS EGRESOS</t>
  </si>
  <si>
    <t>Representa el monto de las aprobaciones por la autoridad competente de actos administrativos, u otros instrumentos jurídicos que formalizan una relación jurídica con terceros para adquisición de bienes y servicios o ejecución de obras; acumulado al trimestre que se reporta</t>
  </si>
  <si>
    <t>Representa el monto de la emisión de las cuentas por liquidar certificadas o documentos equivalentes debidamente aprobados por la autoridad competente; acumulado al trimestre que se reporta</t>
  </si>
  <si>
    <t>Representa la cancelación total o parcial de las obligaciones de pago, que se concreta mediante el desembolso de efectivo; acumulado al trimestre que se reporta</t>
  </si>
  <si>
    <t>INFORME DE OBRAS</t>
  </si>
  <si>
    <t>(POR FUENTE DE FINANCIAMIENTO, CAPÍTULO Y PARTIDA)</t>
  </si>
  <si>
    <t>REMUNERACIONES AL PERSONAL DE CARÁCTER PERMANENTE</t>
  </si>
  <si>
    <t>Los gastos efectuados en el ejercicio fiscal  identificados por fuente de financiamiento, capítulo y partída.</t>
  </si>
  <si>
    <t>OTROS EGRESOS DE EJERCICIOS ANTERIORES
( DESGLOSAR POR CAPÍTULO Y PARTIDA )</t>
  </si>
  <si>
    <t>DEL PERIODO QUE REPORTA</t>
  </si>
  <si>
    <r>
      <t>U</t>
    </r>
    <r>
      <rPr>
        <sz val="14"/>
        <rFont val="Copperplate Gothic Bold"/>
        <family val="2"/>
      </rPr>
      <t>NIVERSIDAD</t>
    </r>
    <r>
      <rPr>
        <sz val="18"/>
        <rFont val="Copperplate Gothic Bold"/>
        <family val="2"/>
      </rPr>
      <t xml:space="preserve"> A</t>
    </r>
    <r>
      <rPr>
        <sz val="14"/>
        <rFont val="Copperplate Gothic Bold"/>
        <family val="2"/>
      </rPr>
      <t>UTÓNOMA</t>
    </r>
    <r>
      <rPr>
        <sz val="18"/>
        <rFont val="Copperplate Gothic Bold"/>
        <family val="2"/>
      </rPr>
      <t xml:space="preserve"> D</t>
    </r>
    <r>
      <rPr>
        <sz val="14"/>
        <rFont val="Copperplate Gothic Bold"/>
        <family val="2"/>
      </rPr>
      <t xml:space="preserve">EL </t>
    </r>
    <r>
      <rPr>
        <sz val="18"/>
        <rFont val="Copperplate Gothic Bold"/>
        <family val="2"/>
      </rPr>
      <t>E</t>
    </r>
    <r>
      <rPr>
        <sz val="14"/>
        <rFont val="Copperplate Gothic Bold"/>
        <family val="2"/>
      </rPr>
      <t>STADO</t>
    </r>
    <r>
      <rPr>
        <sz val="18"/>
        <rFont val="Copperplate Gothic Bold"/>
        <family val="2"/>
      </rPr>
      <t xml:space="preserve"> D</t>
    </r>
    <r>
      <rPr>
        <sz val="14"/>
        <rFont val="Copperplate Gothic Bold"/>
        <family val="2"/>
      </rPr>
      <t xml:space="preserve">E </t>
    </r>
    <r>
      <rPr>
        <sz val="18"/>
        <rFont val="Copperplate Gothic Bold"/>
        <family val="2"/>
      </rPr>
      <t>H</t>
    </r>
    <r>
      <rPr>
        <sz val="14"/>
        <rFont val="Copperplate Gothic Bold"/>
        <family val="2"/>
      </rPr>
      <t>IDALGO</t>
    </r>
  </si>
  <si>
    <t>17. Litros:</t>
  </si>
  <si>
    <t>18. Costo por litro:</t>
  </si>
  <si>
    <t>19. Importe:</t>
  </si>
  <si>
    <t>20. Rendimiento:</t>
  </si>
  <si>
    <t>21. Fecha o periodo de comisión:</t>
  </si>
  <si>
    <t>22. Lugar de la comisión:</t>
  </si>
  <si>
    <t>23. Nombre y cargo del conductor:</t>
  </si>
  <si>
    <t>24. Elaboró:</t>
  </si>
  <si>
    <t>25. Revisó:</t>
  </si>
  <si>
    <t>26. Autorizó:</t>
  </si>
  <si>
    <t>Fecha en que se utilizó el combustible adquirido</t>
  </si>
  <si>
    <t>10. Fecha:</t>
  </si>
  <si>
    <t>11. Litros:</t>
  </si>
  <si>
    <t>12. Importe:</t>
  </si>
  <si>
    <t>13. Horas trabajadas:</t>
  </si>
  <si>
    <t>14. Descripción de actividades:</t>
  </si>
  <si>
    <t>15. Nombre y cargo  del operador:</t>
  </si>
  <si>
    <t>16. Elaboró:</t>
  </si>
  <si>
    <t>17. Revisó:</t>
  </si>
  <si>
    <t>18. Autorizó:</t>
  </si>
  <si>
    <t>Sello de registro de dependencias a las que se acude</t>
  </si>
  <si>
    <t>Dependencia</t>
  </si>
  <si>
    <t>Lunes</t>
  </si>
  <si>
    <t>Martes</t>
  </si>
  <si>
    <t>Miercoles</t>
  </si>
  <si>
    <t>Jueves</t>
  </si>
  <si>
    <t>Viernes</t>
  </si>
  <si>
    <t>Sabado</t>
  </si>
  <si>
    <t>Domingo</t>
  </si>
  <si>
    <t>INSTRUCTIVO PARA EL LLENADO DEL FORMATO</t>
  </si>
  <si>
    <t>INSTRUCTIVO PARA EL LLENADO DEL FORMATO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</si>
</sst>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0" formatCode="_-&quot;$&quot;* #,##0.00_-;\-&quot;$&quot;* #,##0.00_-;_-&quot;$&quot;* &quot;-&quot;??_-;_-@_-"/>
    <numFmt numFmtId="171" formatCode="_-* #,##0.00_-;\-* #,##0.00_-;_-* &quot;-&quot;??_-;_-@_-"/>
    <numFmt numFmtId="172" formatCode="dd/mm/yy;@"/>
    <numFmt numFmtId="174" formatCode="&quot;$&quot;#,##0.00"/>
    <numFmt numFmtId="175" formatCode="_-* #,##0.00\ _€_-;\-* #,##0.00\ _€_-;_-* &quot;-&quot;??\ _€_-;_-@_-"/>
  </numFmts>
  <fonts count="34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9"/>
      <name val="Arial"/>
      <family val="2"/>
    </font>
    <font>
      <b/>
      <i/>
      <sz val="9"/>
      <name val="Arial Narrow"/>
      <family val="2"/>
    </font>
    <font>
      <sz val="9"/>
      <color indexed="47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7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u/>
      <sz val="11"/>
      <name val="Arial Narrow"/>
      <family val="2"/>
    </font>
    <font>
      <sz val="10"/>
      <name val="Arial"/>
      <family val="2"/>
    </font>
    <font>
      <b/>
      <sz val="12"/>
      <color indexed="10"/>
      <name val="Arial Narrow"/>
      <family val="2"/>
    </font>
    <font>
      <sz val="12"/>
      <name val="Arial Narrow"/>
      <family val="2"/>
    </font>
    <font>
      <sz val="9"/>
      <name val="Copperplate Gothic Bold"/>
      <family val="2"/>
    </font>
    <font>
      <sz val="14"/>
      <name val="Copperplate Gothic Bold"/>
      <family val="2"/>
    </font>
    <font>
      <sz val="18"/>
      <name val="Copperplate Gothic Bold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2"/>
      <color rgb="FFFF0000"/>
      <name val="Arial Narrow"/>
      <family val="2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6">
    <xf numFmtId="0" fontId="0" fillId="0" borderId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1" fillId="0" borderId="0"/>
    <xf numFmtId="0" fontId="28" fillId="0" borderId="0"/>
    <xf numFmtId="0" fontId="28" fillId="0" borderId="0"/>
    <xf numFmtId="0" fontId="6" fillId="0" borderId="0"/>
    <xf numFmtId="0" fontId="22" fillId="0" borderId="0"/>
    <xf numFmtId="0" fontId="1" fillId="0" borderId="0"/>
    <xf numFmtId="171" fontId="5" fillId="2" borderId="0" applyFill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79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72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2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6" applyFont="1" applyBorder="1" applyAlignment="1">
      <alignment horizontal="center"/>
    </xf>
    <xf numFmtId="0" fontId="2" fillId="0" borderId="0" xfId="6" applyFont="1"/>
    <xf numFmtId="0" fontId="2" fillId="0" borderId="0" xfId="6" applyFont="1" applyBorder="1"/>
    <xf numFmtId="0" fontId="2" fillId="0" borderId="1" xfId="0" applyFont="1" applyBorder="1"/>
    <xf numFmtId="0" fontId="2" fillId="0" borderId="25" xfId="0" applyFont="1" applyBorder="1"/>
    <xf numFmtId="0" fontId="2" fillId="0" borderId="2" xfId="0" applyFont="1" applyBorder="1" applyAlignment="1"/>
    <xf numFmtId="0" fontId="2" fillId="0" borderId="2" xfId="0" applyFont="1" applyBorder="1"/>
    <xf numFmtId="0" fontId="2" fillId="0" borderId="0" xfId="0" applyFont="1"/>
    <xf numFmtId="0" fontId="2" fillId="0" borderId="1" xfId="6" applyFont="1" applyBorder="1" applyAlignment="1"/>
    <xf numFmtId="0" fontId="2" fillId="0" borderId="3" xfId="6" applyFont="1" applyBorder="1" applyAlignment="1">
      <alignment vertical="center"/>
    </xf>
    <xf numFmtId="0" fontId="2" fillId="0" borderId="25" xfId="6" applyFont="1" applyBorder="1" applyAlignment="1">
      <alignment vertical="center"/>
    </xf>
    <xf numFmtId="0" fontId="2" fillId="0" borderId="3" xfId="6" applyFont="1" applyBorder="1" applyAlignment="1">
      <alignment horizontal="center"/>
    </xf>
    <xf numFmtId="0" fontId="2" fillId="0" borderId="24" xfId="6" applyFont="1" applyBorder="1"/>
    <xf numFmtId="0" fontId="2" fillId="0" borderId="24" xfId="6" applyFont="1" applyBorder="1" applyAlignment="1"/>
    <xf numFmtId="0" fontId="2" fillId="0" borderId="25" xfId="6" applyFont="1" applyBorder="1" applyAlignment="1"/>
    <xf numFmtId="0" fontId="2" fillId="0" borderId="23" xfId="6" applyFont="1" applyBorder="1" applyAlignment="1"/>
    <xf numFmtId="0" fontId="2" fillId="0" borderId="2" xfId="6" applyFont="1" applyBorder="1" applyAlignment="1"/>
    <xf numFmtId="0" fontId="2" fillId="3" borderId="23" xfId="6" applyFont="1" applyFill="1" applyBorder="1" applyAlignment="1">
      <alignment horizontal="center" vertical="center" wrapText="1"/>
    </xf>
    <xf numFmtId="0" fontId="2" fillId="3" borderId="2" xfId="6" applyFont="1" applyFill="1" applyBorder="1" applyAlignment="1">
      <alignment horizontal="center" vertical="center"/>
    </xf>
    <xf numFmtId="0" fontId="2" fillId="3" borderId="2" xfId="6" applyFont="1" applyFill="1" applyBorder="1" applyAlignment="1">
      <alignment horizontal="center" vertical="center" wrapText="1"/>
    </xf>
    <xf numFmtId="0" fontId="2" fillId="0" borderId="10" xfId="6" applyFont="1" applyBorder="1"/>
    <xf numFmtId="0" fontId="2" fillId="0" borderId="14" xfId="6" applyFont="1" applyBorder="1"/>
    <xf numFmtId="0" fontId="2" fillId="0" borderId="11" xfId="6" applyFont="1" applyBorder="1"/>
    <xf numFmtId="0" fontId="2" fillId="0" borderId="17" xfId="6" applyFont="1" applyBorder="1"/>
    <xf numFmtId="0" fontId="2" fillId="0" borderId="19" xfId="6" applyFont="1" applyBorder="1"/>
    <xf numFmtId="0" fontId="2" fillId="0" borderId="18" xfId="6" applyFont="1" applyBorder="1"/>
    <xf numFmtId="0" fontId="2" fillId="0" borderId="26" xfId="6" applyFont="1" applyBorder="1"/>
    <xf numFmtId="0" fontId="2" fillId="0" borderId="27" xfId="6" applyFont="1" applyBorder="1"/>
    <xf numFmtId="0" fontId="2" fillId="0" borderId="28" xfId="6" applyFont="1" applyBorder="1"/>
    <xf numFmtId="0" fontId="2" fillId="3" borderId="1" xfId="6" applyFont="1" applyFill="1" applyBorder="1" applyAlignment="1">
      <alignment horizontal="center" vertical="center"/>
    </xf>
    <xf numFmtId="0" fontId="2" fillId="3" borderId="23" xfId="6" applyFont="1" applyFill="1" applyBorder="1" applyAlignment="1">
      <alignment horizontal="center" vertical="center"/>
    </xf>
    <xf numFmtId="0" fontId="2" fillId="3" borderId="2" xfId="6" applyFont="1" applyFill="1" applyBorder="1"/>
    <xf numFmtId="0" fontId="2" fillId="0" borderId="0" xfId="6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6" applyFont="1"/>
    <xf numFmtId="0" fontId="3" fillId="0" borderId="18" xfId="0" applyFont="1" applyBorder="1"/>
    <xf numFmtId="0" fontId="3" fillId="0" borderId="11" xfId="0" applyFont="1" applyBorder="1"/>
    <xf numFmtId="170" fontId="3" fillId="0" borderId="11" xfId="4" applyFont="1" applyBorder="1" applyAlignment="1">
      <alignment horizontal="center"/>
    </xf>
    <xf numFmtId="0" fontId="2" fillId="0" borderId="0" xfId="6" applyFont="1" applyAlignment="1">
      <alignment horizontal="center"/>
    </xf>
    <xf numFmtId="0" fontId="2" fillId="0" borderId="2" xfId="6" applyFont="1" applyBorder="1" applyAlignment="1">
      <alignment horizontal="center"/>
    </xf>
    <xf numFmtId="0" fontId="2" fillId="0" borderId="29" xfId="6" applyFont="1" applyBorder="1" applyAlignment="1"/>
    <xf numFmtId="0" fontId="2" fillId="0" borderId="21" xfId="6" applyFont="1" applyBorder="1" applyAlignment="1"/>
    <xf numFmtId="0" fontId="2" fillId="3" borderId="30" xfId="6" applyFont="1" applyFill="1" applyBorder="1" applyAlignment="1">
      <alignment horizontal="center"/>
    </xf>
    <xf numFmtId="170" fontId="2" fillId="0" borderId="2" xfId="6" applyNumberFormat="1" applyFont="1" applyBorder="1" applyAlignment="1"/>
    <xf numFmtId="0" fontId="2" fillId="0" borderId="11" xfId="6" applyFont="1" applyBorder="1" applyAlignment="1">
      <alignment horizontal="center"/>
    </xf>
    <xf numFmtId="0" fontId="2" fillId="0" borderId="18" xfId="6" applyFont="1" applyBorder="1" applyAlignment="1">
      <alignment horizontal="center"/>
    </xf>
    <xf numFmtId="170" fontId="2" fillId="0" borderId="11" xfId="4" applyFont="1" applyBorder="1" applyAlignment="1">
      <alignment horizontal="center"/>
    </xf>
    <xf numFmtId="0" fontId="2" fillId="0" borderId="30" xfId="6" applyFont="1" applyBorder="1" applyAlignment="1">
      <alignment horizontal="center"/>
    </xf>
    <xf numFmtId="170" fontId="2" fillId="0" borderId="30" xfId="4" applyFont="1" applyBorder="1" applyAlignment="1">
      <alignment horizontal="center"/>
    </xf>
    <xf numFmtId="0" fontId="2" fillId="0" borderId="31" xfId="6" applyFont="1" applyBorder="1" applyAlignment="1"/>
    <xf numFmtId="170" fontId="2" fillId="0" borderId="31" xfId="6" applyNumberFormat="1" applyFont="1" applyBorder="1" applyAlignment="1"/>
    <xf numFmtId="0" fontId="2" fillId="0" borderId="11" xfId="6" applyFont="1" applyBorder="1" applyAlignment="1"/>
    <xf numFmtId="0" fontId="2" fillId="0" borderId="18" xfId="6" applyFont="1" applyBorder="1" applyAlignment="1"/>
    <xf numFmtId="0" fontId="2" fillId="0" borderId="20" xfId="6" applyFont="1" applyBorder="1" applyAlignment="1"/>
    <xf numFmtId="0" fontId="2" fillId="0" borderId="32" xfId="6" applyFont="1" applyBorder="1" applyAlignment="1"/>
    <xf numFmtId="0" fontId="2" fillId="0" borderId="28" xfId="6" applyFont="1" applyBorder="1" applyAlignment="1"/>
    <xf numFmtId="0" fontId="2" fillId="3" borderId="2" xfId="6" applyFont="1" applyFill="1" applyBorder="1" applyAlignment="1"/>
    <xf numFmtId="170" fontId="2" fillId="3" borderId="2" xfId="6" applyNumberFormat="1" applyFont="1" applyFill="1" applyBorder="1" applyAlignment="1"/>
    <xf numFmtId="0" fontId="2" fillId="0" borderId="0" xfId="6" applyFont="1" applyBorder="1" applyAlignment="1"/>
    <xf numFmtId="0" fontId="2" fillId="0" borderId="0" xfId="6" applyFont="1" applyAlignment="1"/>
    <xf numFmtId="0" fontId="3" fillId="0" borderId="0" xfId="9" applyFont="1"/>
    <xf numFmtId="0" fontId="2" fillId="0" borderId="0" xfId="9" applyFont="1" applyAlignment="1">
      <alignment horizontal="center" vertical="center"/>
    </xf>
    <xf numFmtId="0" fontId="2" fillId="0" borderId="0" xfId="9" applyFont="1" applyBorder="1" applyAlignment="1">
      <alignment horizontal="center" vertical="center"/>
    </xf>
    <xf numFmtId="0" fontId="3" fillId="0" borderId="0" xfId="9" applyFont="1" applyFill="1"/>
    <xf numFmtId="0" fontId="2" fillId="0" borderId="0" xfId="9" applyFont="1" applyAlignment="1">
      <alignment horizontal="center"/>
    </xf>
    <xf numFmtId="0" fontId="2" fillId="0" borderId="0" xfId="9" applyFont="1" applyBorder="1" applyAlignment="1">
      <alignment vertical="center"/>
    </xf>
    <xf numFmtId="0" fontId="3" fillId="0" borderId="0" xfId="9" applyFont="1" applyBorder="1" applyAlignment="1">
      <alignment vertical="center"/>
    </xf>
    <xf numFmtId="0" fontId="3" fillId="0" borderId="0" xfId="9" applyFont="1" applyAlignment="1">
      <alignment vertical="center"/>
    </xf>
    <xf numFmtId="0" fontId="2" fillId="0" borderId="0" xfId="9" applyFont="1" applyFill="1" applyBorder="1" applyAlignment="1">
      <alignment vertical="center"/>
    </xf>
    <xf numFmtId="0" fontId="3" fillId="0" borderId="0" xfId="9" applyFont="1" applyFill="1" applyBorder="1" applyAlignment="1">
      <alignment vertical="center"/>
    </xf>
    <xf numFmtId="4" fontId="3" fillId="0" borderId="0" xfId="9" applyNumberFormat="1" applyFont="1" applyFill="1" applyBorder="1" applyAlignment="1">
      <alignment vertical="center"/>
    </xf>
    <xf numFmtId="174" fontId="3" fillId="0" borderId="33" xfId="9" applyNumberFormat="1" applyFont="1" applyFill="1" applyBorder="1" applyAlignment="1">
      <alignment horizontal="right" vertical="center"/>
    </xf>
    <xf numFmtId="174" fontId="3" fillId="0" borderId="33" xfId="3" applyNumberFormat="1" applyFont="1" applyFill="1" applyBorder="1" applyAlignment="1">
      <alignment horizontal="right" vertical="center"/>
    </xf>
    <xf numFmtId="174" fontId="3" fillId="0" borderId="33" xfId="13" applyNumberFormat="1" applyFont="1" applyFill="1" applyBorder="1" applyAlignment="1">
      <alignment horizontal="right" vertical="center"/>
    </xf>
    <xf numFmtId="0" fontId="3" fillId="0" borderId="34" xfId="9" applyNumberFormat="1" applyFont="1" applyBorder="1" applyAlignment="1">
      <alignment horizontal="right" vertical="center"/>
    </xf>
    <xf numFmtId="174" fontId="3" fillId="0" borderId="18" xfId="9" applyNumberFormat="1" applyFont="1" applyFill="1" applyBorder="1" applyAlignment="1">
      <alignment horizontal="right" vertical="center"/>
    </xf>
    <xf numFmtId="174" fontId="3" fillId="0" borderId="18" xfId="3" applyNumberFormat="1" applyFont="1" applyFill="1" applyBorder="1" applyAlignment="1">
      <alignment horizontal="right" vertical="center"/>
    </xf>
    <xf numFmtId="174" fontId="3" fillId="0" borderId="11" xfId="3" applyNumberFormat="1" applyFont="1" applyFill="1" applyBorder="1" applyAlignment="1">
      <alignment horizontal="right" vertical="center"/>
    </xf>
    <xf numFmtId="174" fontId="3" fillId="0" borderId="11" xfId="13" applyNumberFormat="1" applyFont="1" applyFill="1" applyBorder="1" applyAlignment="1">
      <alignment horizontal="right" vertical="center"/>
    </xf>
    <xf numFmtId="174" fontId="3" fillId="0" borderId="18" xfId="13" applyNumberFormat="1" applyFont="1" applyFill="1" applyBorder="1" applyAlignment="1">
      <alignment horizontal="right" vertical="center"/>
    </xf>
    <xf numFmtId="0" fontId="3" fillId="0" borderId="35" xfId="9" applyNumberFormat="1" applyFont="1" applyBorder="1" applyAlignment="1">
      <alignment horizontal="right" vertical="center"/>
    </xf>
    <xf numFmtId="174" fontId="2" fillId="4" borderId="23" xfId="3" applyNumberFormat="1" applyFont="1" applyFill="1" applyBorder="1" applyAlignment="1">
      <alignment horizontal="right" vertical="center"/>
    </xf>
    <xf numFmtId="174" fontId="2" fillId="4" borderId="2" xfId="3" applyNumberFormat="1" applyFont="1" applyFill="1" applyBorder="1" applyAlignment="1">
      <alignment horizontal="right" vertical="center"/>
    </xf>
    <xf numFmtId="174" fontId="2" fillId="4" borderId="2" xfId="13" applyNumberFormat="1" applyFont="1" applyFill="1" applyBorder="1" applyAlignment="1">
      <alignment horizontal="right" vertical="center"/>
    </xf>
    <xf numFmtId="174" fontId="2" fillId="4" borderId="36" xfId="9" applyNumberFormat="1" applyFont="1" applyFill="1" applyBorder="1" applyAlignment="1">
      <alignment horizontal="right" vertical="center"/>
    </xf>
    <xf numFmtId="0" fontId="2" fillId="0" borderId="0" xfId="9" applyFont="1" applyAlignment="1">
      <alignment vertical="center"/>
    </xf>
    <xf numFmtId="0" fontId="3" fillId="0" borderId="0" xfId="9" applyFont="1" applyFill="1" applyAlignment="1">
      <alignment vertical="center"/>
    </xf>
    <xf numFmtId="170" fontId="2" fillId="4" borderId="37" xfId="3" applyFont="1" applyFill="1" applyBorder="1" applyAlignment="1">
      <alignment vertical="center"/>
    </xf>
    <xf numFmtId="170" fontId="2" fillId="4" borderId="38" xfId="3" applyFont="1" applyFill="1" applyBorder="1" applyAlignment="1">
      <alignment vertical="center"/>
    </xf>
    <xf numFmtId="0" fontId="3" fillId="0" borderId="9" xfId="9" applyFont="1" applyBorder="1" applyAlignment="1">
      <alignment vertical="center"/>
    </xf>
    <xf numFmtId="0" fontId="3" fillId="0" borderId="39" xfId="9" applyFont="1" applyBorder="1" applyAlignment="1">
      <alignment vertical="center"/>
    </xf>
    <xf numFmtId="0" fontId="3" fillId="0" borderId="40" xfId="9" applyFont="1" applyBorder="1" applyAlignment="1">
      <alignment vertical="center"/>
    </xf>
    <xf numFmtId="0" fontId="3" fillId="0" borderId="10" xfId="9" applyFont="1" applyBorder="1" applyAlignment="1">
      <alignment vertical="center"/>
    </xf>
    <xf numFmtId="0" fontId="3" fillId="0" borderId="11" xfId="9" applyFont="1" applyBorder="1" applyAlignment="1">
      <alignment vertical="center"/>
    </xf>
    <xf numFmtId="0" fontId="3" fillId="0" borderId="12" xfId="9" applyFont="1" applyBorder="1" applyAlignment="1">
      <alignment vertical="center"/>
    </xf>
    <xf numFmtId="174" fontId="3" fillId="0" borderId="14" xfId="3" applyNumberFormat="1" applyFont="1" applyBorder="1" applyAlignment="1">
      <alignment horizontal="right" vertical="center"/>
    </xf>
    <xf numFmtId="174" fontId="3" fillId="0" borderId="11" xfId="3" applyNumberFormat="1" applyFont="1" applyBorder="1" applyAlignment="1">
      <alignment horizontal="right" vertical="center"/>
    </xf>
    <xf numFmtId="174" fontId="3" fillId="0" borderId="15" xfId="3" applyNumberFormat="1" applyFont="1" applyBorder="1" applyAlignment="1">
      <alignment horizontal="right" vertical="center"/>
    </xf>
    <xf numFmtId="0" fontId="3" fillId="0" borderId="10" xfId="1" applyNumberFormat="1" applyFont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12" xfId="1" applyNumberFormat="1" applyFont="1" applyBorder="1" applyAlignment="1">
      <alignment horizontal="center" vertical="center"/>
    </xf>
    <xf numFmtId="0" fontId="3" fillId="0" borderId="16" xfId="9" applyFont="1" applyBorder="1" applyAlignment="1">
      <alignment vertical="center"/>
    </xf>
    <xf numFmtId="0" fontId="3" fillId="0" borderId="41" xfId="9" applyFont="1" applyBorder="1" applyAlignment="1">
      <alignment vertical="center"/>
    </xf>
    <xf numFmtId="0" fontId="3" fillId="0" borderId="32" xfId="9" applyFont="1" applyBorder="1" applyAlignment="1">
      <alignment vertical="center"/>
    </xf>
    <xf numFmtId="0" fontId="3" fillId="0" borderId="17" xfId="9" applyFont="1" applyBorder="1" applyAlignment="1">
      <alignment vertical="center"/>
    </xf>
    <xf numFmtId="0" fontId="3" fillId="0" borderId="18" xfId="9" applyFont="1" applyBorder="1" applyAlignment="1">
      <alignment vertical="center"/>
    </xf>
    <xf numFmtId="0" fontId="3" fillId="0" borderId="35" xfId="9" applyFont="1" applyBorder="1" applyAlignment="1">
      <alignment vertical="center"/>
    </xf>
    <xf numFmtId="174" fontId="3" fillId="0" borderId="19" xfId="3" applyNumberFormat="1" applyFont="1" applyBorder="1" applyAlignment="1">
      <alignment horizontal="right" vertical="center"/>
    </xf>
    <xf numFmtId="174" fontId="3" fillId="0" borderId="18" xfId="3" applyNumberFormat="1" applyFont="1" applyBorder="1" applyAlignment="1">
      <alignment horizontal="right" vertical="center"/>
    </xf>
    <xf numFmtId="174" fontId="3" fillId="0" borderId="20" xfId="3" applyNumberFormat="1" applyFont="1" applyBorder="1" applyAlignment="1">
      <alignment horizontal="right" vertical="center"/>
    </xf>
    <xf numFmtId="0" fontId="3" fillId="0" borderId="17" xfId="1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3" fillId="0" borderId="35" xfId="1" applyNumberFormat="1" applyFont="1" applyBorder="1" applyAlignment="1">
      <alignment horizontal="center" vertical="center"/>
    </xf>
    <xf numFmtId="0" fontId="3" fillId="0" borderId="42" xfId="9" applyFont="1" applyBorder="1" applyAlignment="1">
      <alignment vertical="center"/>
    </xf>
    <xf numFmtId="0" fontId="3" fillId="0" borderId="43" xfId="9" applyFont="1" applyBorder="1" applyAlignment="1">
      <alignment vertical="center"/>
    </xf>
    <xf numFmtId="0" fontId="3" fillId="0" borderId="44" xfId="9" applyFont="1" applyBorder="1" applyAlignment="1">
      <alignment vertical="center"/>
    </xf>
    <xf numFmtId="0" fontId="3" fillId="0" borderId="26" xfId="9" applyFont="1" applyBorder="1" applyAlignment="1">
      <alignment vertical="center"/>
    </xf>
    <xf numFmtId="0" fontId="3" fillId="0" borderId="28" xfId="9" applyFont="1" applyBorder="1" applyAlignment="1">
      <alignment vertical="center"/>
    </xf>
    <xf numFmtId="0" fontId="3" fillId="0" borderId="45" xfId="9" applyFont="1" applyBorder="1" applyAlignment="1">
      <alignment vertical="center"/>
    </xf>
    <xf numFmtId="174" fontId="3" fillId="0" borderId="27" xfId="3" applyNumberFormat="1" applyFont="1" applyBorder="1" applyAlignment="1">
      <alignment horizontal="right" vertical="center"/>
    </xf>
    <xf numFmtId="174" fontId="3" fillId="0" borderId="28" xfId="3" applyNumberFormat="1" applyFont="1" applyBorder="1" applyAlignment="1">
      <alignment horizontal="right" vertical="center"/>
    </xf>
    <xf numFmtId="174" fontId="3" fillId="0" borderId="46" xfId="3" applyNumberFormat="1" applyFont="1" applyBorder="1" applyAlignment="1">
      <alignment horizontal="right" vertical="center"/>
    </xf>
    <xf numFmtId="0" fontId="3" fillId="0" borderId="26" xfId="1" applyNumberFormat="1" applyFont="1" applyBorder="1" applyAlignment="1">
      <alignment horizontal="center" vertical="center"/>
    </xf>
    <xf numFmtId="0" fontId="3" fillId="0" borderId="28" xfId="1" applyNumberFormat="1" applyFont="1" applyBorder="1" applyAlignment="1">
      <alignment horizontal="center" vertical="center"/>
    </xf>
    <xf numFmtId="0" fontId="3" fillId="0" borderId="45" xfId="1" applyNumberFormat="1" applyFont="1" applyBorder="1" applyAlignment="1">
      <alignment horizontal="center" vertical="center"/>
    </xf>
    <xf numFmtId="0" fontId="2" fillId="4" borderId="21" xfId="9" applyFont="1" applyFill="1" applyBorder="1" applyAlignment="1">
      <alignment vertical="center"/>
    </xf>
    <xf numFmtId="0" fontId="2" fillId="4" borderId="25" xfId="9" applyFont="1" applyFill="1" applyBorder="1" applyAlignment="1">
      <alignment vertical="center"/>
    </xf>
    <xf numFmtId="0" fontId="2" fillId="4" borderId="29" xfId="9" applyFont="1" applyFill="1" applyBorder="1" applyAlignment="1">
      <alignment vertical="center"/>
    </xf>
    <xf numFmtId="174" fontId="2" fillId="4" borderId="3" xfId="3" applyNumberFormat="1" applyFont="1" applyFill="1" applyBorder="1" applyAlignment="1">
      <alignment horizontal="right" vertical="center"/>
    </xf>
    <xf numFmtId="0" fontId="2" fillId="4" borderId="1" xfId="9" applyNumberFormat="1" applyFont="1" applyFill="1" applyBorder="1" applyAlignment="1">
      <alignment horizontal="center" vertical="center"/>
    </xf>
    <xf numFmtId="0" fontId="2" fillId="4" borderId="2" xfId="9" applyNumberFormat="1" applyFont="1" applyFill="1" applyBorder="1" applyAlignment="1">
      <alignment horizontal="center" vertical="center"/>
    </xf>
    <xf numFmtId="0" fontId="2" fillId="4" borderId="22" xfId="9" applyNumberFormat="1" applyFont="1" applyFill="1" applyBorder="1" applyAlignment="1">
      <alignment horizontal="center" vertical="center"/>
    </xf>
    <xf numFmtId="0" fontId="3" fillId="0" borderId="0" xfId="9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0" fontId="3" fillId="0" borderId="18" xfId="6" applyFont="1" applyBorder="1" applyAlignment="1">
      <alignment vertical="center"/>
    </xf>
    <xf numFmtId="0" fontId="7" fillId="0" borderId="0" xfId="9" applyFont="1" applyFill="1" applyBorder="1" applyAlignment="1">
      <alignment vertical="center"/>
    </xf>
    <xf numFmtId="0" fontId="2" fillId="0" borderId="0" xfId="9" applyFont="1" applyBorder="1" applyAlignment="1">
      <alignment horizontal="center"/>
    </xf>
    <xf numFmtId="0" fontId="7" fillId="5" borderId="0" xfId="9" applyFont="1" applyFill="1" applyBorder="1" applyAlignment="1">
      <alignment vertical="center"/>
    </xf>
    <xf numFmtId="0" fontId="2" fillId="3" borderId="47" xfId="6" applyFont="1" applyFill="1" applyBorder="1" applyAlignment="1">
      <alignment horizontal="center" vertical="center" wrapText="1"/>
    </xf>
    <xf numFmtId="0" fontId="3" fillId="3" borderId="36" xfId="6" applyFont="1" applyFill="1" applyBorder="1" applyAlignment="1">
      <alignment horizontal="center" vertical="center" wrapText="1"/>
    </xf>
    <xf numFmtId="0" fontId="2" fillId="0" borderId="10" xfId="6" applyFont="1" applyBorder="1" applyAlignment="1">
      <alignment vertical="center"/>
    </xf>
    <xf numFmtId="170" fontId="3" fillId="0" borderId="11" xfId="4" applyFont="1" applyBorder="1" applyAlignment="1">
      <alignment vertical="center"/>
    </xf>
    <xf numFmtId="0" fontId="3" fillId="0" borderId="48" xfId="6" applyFont="1" applyBorder="1" applyAlignment="1">
      <alignment horizontal="left" vertical="center" indent="2"/>
    </xf>
    <xf numFmtId="170" fontId="3" fillId="0" borderId="49" xfId="4" applyFont="1" applyBorder="1" applyAlignment="1">
      <alignment vertical="center"/>
    </xf>
    <xf numFmtId="170" fontId="3" fillId="0" borderId="50" xfId="4" applyFont="1" applyBorder="1" applyAlignment="1">
      <alignment horizontal="right" vertical="center"/>
    </xf>
    <xf numFmtId="170" fontId="3" fillId="0" borderId="14" xfId="4" applyFont="1" applyBorder="1" applyAlignment="1">
      <alignment horizontal="right" vertical="center"/>
    </xf>
    <xf numFmtId="0" fontId="2" fillId="0" borderId="17" xfId="6" applyFont="1" applyBorder="1" applyAlignment="1">
      <alignment vertical="center"/>
    </xf>
    <xf numFmtId="0" fontId="3" fillId="0" borderId="16" xfId="6" applyFont="1" applyBorder="1" applyAlignment="1">
      <alignment horizontal="left" vertical="center" indent="2"/>
    </xf>
    <xf numFmtId="170" fontId="3" fillId="0" borderId="50" xfId="4" applyFont="1" applyBorder="1" applyAlignment="1">
      <alignment vertical="center"/>
    </xf>
    <xf numFmtId="171" fontId="2" fillId="3" borderId="21" xfId="1" applyFont="1" applyFill="1" applyBorder="1" applyAlignment="1">
      <alignment horizontal="center" vertical="center"/>
    </xf>
    <xf numFmtId="0" fontId="9" fillId="0" borderId="0" xfId="6" applyFont="1"/>
    <xf numFmtId="0" fontId="3" fillId="0" borderId="0" xfId="6" applyFont="1" applyBorder="1"/>
    <xf numFmtId="0" fontId="3" fillId="0" borderId="0" xfId="6" applyFont="1" applyBorder="1" applyAlignment="1">
      <alignment horizontal="left"/>
    </xf>
    <xf numFmtId="0" fontId="10" fillId="0" borderId="0" xfId="6" applyFont="1" applyFill="1"/>
    <xf numFmtId="0" fontId="3" fillId="3" borderId="51" xfId="6" applyFont="1" applyFill="1" applyBorder="1" applyAlignment="1">
      <alignment horizontal="center" vertical="center" wrapText="1"/>
    </xf>
    <xf numFmtId="0" fontId="3" fillId="3" borderId="50" xfId="6" applyFont="1" applyFill="1" applyBorder="1" applyAlignment="1">
      <alignment horizontal="center" vertical="center" wrapText="1"/>
    </xf>
    <xf numFmtId="0" fontId="3" fillId="3" borderId="49" xfId="6" applyFont="1" applyFill="1" applyBorder="1" applyAlignment="1">
      <alignment horizontal="center" vertical="center" wrapText="1"/>
    </xf>
    <xf numFmtId="0" fontId="2" fillId="0" borderId="52" xfId="6" applyFont="1" applyBorder="1" applyAlignment="1">
      <alignment vertical="center"/>
    </xf>
    <xf numFmtId="170" fontId="2" fillId="0" borderId="53" xfId="4" applyFont="1" applyBorder="1" applyAlignment="1">
      <alignment vertical="center"/>
    </xf>
    <xf numFmtId="170" fontId="2" fillId="0" borderId="38" xfId="4" applyFont="1" applyBorder="1" applyAlignment="1">
      <alignment horizontal="center" vertical="center"/>
    </xf>
    <xf numFmtId="0" fontId="3" fillId="0" borderId="51" xfId="6" applyFont="1" applyBorder="1" applyAlignment="1">
      <alignment horizontal="left" vertical="center" indent="2"/>
    </xf>
    <xf numFmtId="170" fontId="3" fillId="0" borderId="45" xfId="13" applyNumberFormat="1" applyFont="1" applyBorder="1" applyAlignment="1">
      <alignment horizontal="center" vertical="center"/>
    </xf>
    <xf numFmtId="170" fontId="3" fillId="0" borderId="54" xfId="13" applyNumberFormat="1" applyFont="1" applyBorder="1" applyAlignment="1">
      <alignment horizontal="center" vertical="center"/>
    </xf>
    <xf numFmtId="0" fontId="3" fillId="0" borderId="10" xfId="6" applyFont="1" applyBorder="1" applyAlignment="1">
      <alignment wrapText="1"/>
    </xf>
    <xf numFmtId="170" fontId="3" fillId="0" borderId="14" xfId="4" applyFont="1" applyBorder="1" applyAlignment="1">
      <alignment vertical="center"/>
    </xf>
    <xf numFmtId="170" fontId="3" fillId="0" borderId="12" xfId="13" applyNumberFormat="1" applyFont="1" applyBorder="1" applyAlignment="1">
      <alignment horizontal="center" vertical="center"/>
    </xf>
    <xf numFmtId="0" fontId="2" fillId="0" borderId="10" xfId="6" applyFont="1" applyBorder="1" applyAlignment="1">
      <alignment vertical="center" wrapText="1"/>
    </xf>
    <xf numFmtId="170" fontId="2" fillId="0" borderId="14" xfId="4" applyFont="1" applyBorder="1" applyAlignment="1">
      <alignment vertical="center"/>
    </xf>
    <xf numFmtId="170" fontId="2" fillId="0" borderId="18" xfId="4" applyFont="1" applyBorder="1" applyAlignment="1">
      <alignment vertical="center"/>
    </xf>
    <xf numFmtId="170" fontId="2" fillId="0" borderId="40" xfId="4" applyFont="1" applyBorder="1" applyAlignment="1">
      <alignment vertical="center"/>
    </xf>
    <xf numFmtId="0" fontId="3" fillId="0" borderId="51" xfId="6" applyFont="1" applyBorder="1" applyAlignment="1">
      <alignment wrapText="1"/>
    </xf>
    <xf numFmtId="0" fontId="2" fillId="0" borderId="17" xfId="6" applyFont="1" applyBorder="1" applyAlignment="1">
      <alignment vertical="center" wrapText="1"/>
    </xf>
    <xf numFmtId="170" fontId="2" fillId="0" borderId="19" xfId="4" applyFont="1" applyBorder="1" applyAlignment="1">
      <alignment vertical="center"/>
    </xf>
    <xf numFmtId="170" fontId="2" fillId="0" borderId="32" xfId="4" applyFont="1" applyBorder="1" applyAlignment="1">
      <alignment vertical="center"/>
    </xf>
    <xf numFmtId="170" fontId="2" fillId="3" borderId="2" xfId="4" applyFont="1" applyFill="1" applyBorder="1" applyAlignment="1">
      <alignment vertical="center"/>
    </xf>
    <xf numFmtId="170" fontId="2" fillId="3" borderId="22" xfId="4" applyFont="1" applyFill="1" applyBorder="1" applyAlignment="1">
      <alignment vertical="center"/>
    </xf>
    <xf numFmtId="0" fontId="8" fillId="0" borderId="0" xfId="9" applyFont="1" applyAlignment="1">
      <alignment vertical="center"/>
    </xf>
    <xf numFmtId="0" fontId="3" fillId="0" borderId="0" xfId="6" applyFont="1" applyBorder="1" applyAlignment="1">
      <alignment horizontal="left" vertical="center"/>
    </xf>
    <xf numFmtId="0" fontId="3" fillId="0" borderId="0" xfId="6" applyFont="1" applyAlignment="1">
      <alignment horizontal="left" vertical="center"/>
    </xf>
    <xf numFmtId="0" fontId="3" fillId="0" borderId="52" xfId="6" applyFont="1" applyFill="1" applyBorder="1" applyAlignment="1">
      <alignment vertical="center"/>
    </xf>
    <xf numFmtId="0" fontId="3" fillId="0" borderId="33" xfId="6" applyFont="1" applyFill="1" applyBorder="1" applyAlignment="1">
      <alignment vertical="center"/>
    </xf>
    <xf numFmtId="0" fontId="3" fillId="0" borderId="33" xfId="6" applyFont="1" applyFill="1" applyBorder="1" applyAlignment="1">
      <alignment horizontal="left" vertical="center"/>
    </xf>
    <xf numFmtId="170" fontId="3" fillId="0" borderId="33" xfId="3" applyFont="1" applyFill="1" applyBorder="1" applyAlignment="1">
      <alignment vertical="center"/>
    </xf>
    <xf numFmtId="4" fontId="3" fillId="0" borderId="33" xfId="6" applyNumberFormat="1" applyFont="1" applyFill="1" applyBorder="1" applyAlignment="1">
      <alignment vertical="center"/>
    </xf>
    <xf numFmtId="0" fontId="3" fillId="0" borderId="34" xfId="6" applyFont="1" applyFill="1" applyBorder="1" applyAlignment="1">
      <alignment vertical="center"/>
    </xf>
    <xf numFmtId="0" fontId="3" fillId="0" borderId="17" xfId="6" applyFont="1" applyFill="1" applyBorder="1" applyAlignment="1">
      <alignment vertical="center"/>
    </xf>
    <xf numFmtId="0" fontId="3" fillId="0" borderId="18" xfId="6" applyFont="1" applyFill="1" applyBorder="1" applyAlignment="1">
      <alignment vertical="center"/>
    </xf>
    <xf numFmtId="170" fontId="3" fillId="0" borderId="18" xfId="3" applyFont="1" applyBorder="1" applyAlignment="1">
      <alignment vertical="center"/>
    </xf>
    <xf numFmtId="175" fontId="3" fillId="0" borderId="18" xfId="4" applyNumberFormat="1" applyFont="1" applyBorder="1" applyAlignment="1">
      <alignment vertical="center"/>
    </xf>
    <xf numFmtId="0" fontId="3" fillId="0" borderId="18" xfId="6" applyFont="1" applyBorder="1" applyAlignment="1">
      <alignment horizontal="left" vertical="center"/>
    </xf>
    <xf numFmtId="0" fontId="3" fillId="0" borderId="35" xfId="6" applyFont="1" applyFill="1" applyBorder="1" applyAlignment="1">
      <alignment vertical="center"/>
    </xf>
    <xf numFmtId="175" fontId="3" fillId="0" borderId="18" xfId="6" applyNumberFormat="1" applyFont="1" applyBorder="1" applyAlignment="1">
      <alignment vertical="center"/>
    </xf>
    <xf numFmtId="49" fontId="3" fillId="0" borderId="18" xfId="6" applyNumberFormat="1" applyFont="1" applyBorder="1" applyAlignment="1">
      <alignment horizontal="left" vertical="center" wrapText="1" shrinkToFit="1"/>
    </xf>
    <xf numFmtId="0" fontId="3" fillId="0" borderId="55" xfId="6" applyFont="1" applyFill="1" applyBorder="1" applyAlignment="1">
      <alignment vertical="center"/>
    </xf>
    <xf numFmtId="0" fontId="3" fillId="0" borderId="30" xfId="6" applyFont="1" applyFill="1" applyBorder="1" applyAlignment="1">
      <alignment vertical="center"/>
    </xf>
    <xf numFmtId="0" fontId="3" fillId="0" borderId="30" xfId="6" applyFont="1" applyFill="1" applyBorder="1" applyAlignment="1">
      <alignment horizontal="left" vertical="center"/>
    </xf>
    <xf numFmtId="170" fontId="3" fillId="0" borderId="30" xfId="3" applyFont="1" applyFill="1" applyBorder="1" applyAlignment="1">
      <alignment vertical="center"/>
    </xf>
    <xf numFmtId="4" fontId="3" fillId="0" borderId="30" xfId="6" applyNumberFormat="1" applyFont="1" applyFill="1" applyBorder="1" applyAlignment="1">
      <alignment vertical="center"/>
    </xf>
    <xf numFmtId="0" fontId="3" fillId="0" borderId="56" xfId="6" applyFont="1" applyFill="1" applyBorder="1" applyAlignment="1">
      <alignment vertical="center"/>
    </xf>
    <xf numFmtId="0" fontId="3" fillId="3" borderId="1" xfId="6" applyFont="1" applyFill="1" applyBorder="1" applyAlignment="1">
      <alignment vertical="center"/>
    </xf>
    <xf numFmtId="0" fontId="3" fillId="3" borderId="2" xfId="6" applyFont="1" applyFill="1" applyBorder="1" applyAlignment="1">
      <alignment vertical="center"/>
    </xf>
    <xf numFmtId="170" fontId="2" fillId="3" borderId="2" xfId="3" applyFont="1" applyFill="1" applyBorder="1" applyAlignment="1">
      <alignment vertical="center"/>
    </xf>
    <xf numFmtId="4" fontId="3" fillId="3" borderId="2" xfId="6" applyNumberFormat="1" applyFont="1" applyFill="1" applyBorder="1" applyAlignment="1">
      <alignment vertical="center"/>
    </xf>
    <xf numFmtId="0" fontId="3" fillId="3" borderId="22" xfId="6" applyFont="1" applyFill="1" applyBorder="1" applyAlignment="1">
      <alignment vertical="center"/>
    </xf>
    <xf numFmtId="0" fontId="8" fillId="0" borderId="0" xfId="9" applyFont="1" applyAlignment="1">
      <alignment horizontal="center" vertical="center"/>
    </xf>
    <xf numFmtId="0" fontId="8" fillId="0" borderId="0" xfId="9" applyFont="1"/>
    <xf numFmtId="0" fontId="3" fillId="0" borderId="0" xfId="6" applyFont="1" applyAlignment="1">
      <alignment horizontal="left"/>
    </xf>
    <xf numFmtId="0" fontId="2" fillId="3" borderId="33" xfId="6" applyFont="1" applyFill="1" applyBorder="1" applyAlignment="1">
      <alignment horizontal="center" vertical="center" wrapText="1"/>
    </xf>
    <xf numFmtId="0" fontId="2" fillId="3" borderId="34" xfId="6" applyFont="1" applyFill="1" applyBorder="1" applyAlignment="1">
      <alignment horizontal="center" vertical="center" wrapText="1"/>
    </xf>
    <xf numFmtId="0" fontId="3" fillId="0" borderId="52" xfId="6" applyFont="1" applyFill="1" applyBorder="1"/>
    <xf numFmtId="0" fontId="3" fillId="0" borderId="33" xfId="6" applyFont="1" applyFill="1" applyBorder="1"/>
    <xf numFmtId="0" fontId="3" fillId="0" borderId="33" xfId="6" applyFont="1" applyFill="1" applyBorder="1" applyAlignment="1">
      <alignment horizontal="left"/>
    </xf>
    <xf numFmtId="170" fontId="3" fillId="0" borderId="33" xfId="3" applyFont="1" applyFill="1" applyBorder="1"/>
    <xf numFmtId="4" fontId="3" fillId="0" borderId="33" xfId="6" applyNumberFormat="1" applyFont="1" applyFill="1" applyBorder="1"/>
    <xf numFmtId="0" fontId="3" fillId="0" borderId="34" xfId="6" applyFont="1" applyFill="1" applyBorder="1"/>
    <xf numFmtId="0" fontId="3" fillId="0" borderId="17" xfId="6" applyFont="1" applyFill="1" applyBorder="1"/>
    <xf numFmtId="0" fontId="3" fillId="0" borderId="18" xfId="6" applyFont="1" applyFill="1" applyBorder="1"/>
    <xf numFmtId="0" fontId="3" fillId="0" borderId="18" xfId="6" applyFont="1" applyBorder="1"/>
    <xf numFmtId="170" fontId="3" fillId="0" borderId="18" xfId="3" applyFont="1" applyBorder="1"/>
    <xf numFmtId="175" fontId="3" fillId="0" borderId="18" xfId="4" applyNumberFormat="1" applyFont="1" applyBorder="1"/>
    <xf numFmtId="0" fontId="3" fillId="0" borderId="18" xfId="6" applyFont="1" applyBorder="1" applyAlignment="1">
      <alignment horizontal="left"/>
    </xf>
    <xf numFmtId="0" fontId="3" fillId="0" borderId="35" xfId="6" applyFont="1" applyFill="1" applyBorder="1"/>
    <xf numFmtId="175" fontId="3" fillId="0" borderId="18" xfId="6" applyNumberFormat="1" applyFont="1" applyBorder="1"/>
    <xf numFmtId="49" fontId="3" fillId="0" borderId="18" xfId="6" applyNumberFormat="1" applyFont="1" applyBorder="1" applyAlignment="1">
      <alignment horizontal="left" wrapText="1" shrinkToFit="1"/>
    </xf>
    <xf numFmtId="0" fontId="3" fillId="0" borderId="55" xfId="6" applyFont="1" applyFill="1" applyBorder="1"/>
    <xf numFmtId="0" fontId="3" fillId="0" borderId="30" xfId="6" applyFont="1" applyFill="1" applyBorder="1"/>
    <xf numFmtId="0" fontId="3" fillId="0" borderId="30" xfId="6" applyFont="1" applyFill="1" applyBorder="1" applyAlignment="1">
      <alignment horizontal="left"/>
    </xf>
    <xf numFmtId="170" fontId="3" fillId="0" borderId="30" xfId="3" applyFont="1" applyFill="1" applyBorder="1"/>
    <xf numFmtId="4" fontId="3" fillId="0" borderId="30" xfId="6" applyNumberFormat="1" applyFont="1" applyFill="1" applyBorder="1"/>
    <xf numFmtId="0" fontId="3" fillId="0" borderId="56" xfId="6" applyFont="1" applyFill="1" applyBorder="1"/>
    <xf numFmtId="0" fontId="3" fillId="3" borderId="1" xfId="6" applyFont="1" applyFill="1" applyBorder="1"/>
    <xf numFmtId="0" fontId="3" fillId="3" borderId="2" xfId="6" applyFont="1" applyFill="1" applyBorder="1"/>
    <xf numFmtId="0" fontId="2" fillId="3" borderId="2" xfId="6" applyFont="1" applyFill="1" applyBorder="1" applyAlignment="1">
      <alignment horizontal="center"/>
    </xf>
    <xf numFmtId="170" fontId="2" fillId="3" borderId="2" xfId="3" applyFont="1" applyFill="1" applyBorder="1"/>
    <xf numFmtId="4" fontId="3" fillId="3" borderId="2" xfId="6" applyNumberFormat="1" applyFont="1" applyFill="1" applyBorder="1"/>
    <xf numFmtId="0" fontId="3" fillId="3" borderId="22" xfId="6" applyFont="1" applyFill="1" applyBorder="1"/>
    <xf numFmtId="0" fontId="3" fillId="0" borderId="0" xfId="6" applyFont="1" applyAlignment="1">
      <alignment horizontal="center"/>
    </xf>
    <xf numFmtId="0" fontId="8" fillId="0" borderId="0" xfId="9" applyFont="1" applyAlignment="1">
      <alignment horizontal="center"/>
    </xf>
    <xf numFmtId="0" fontId="12" fillId="5" borderId="0" xfId="8" applyFont="1" applyFill="1" applyBorder="1"/>
    <xf numFmtId="0" fontId="11" fillId="5" borderId="0" xfId="8" applyFont="1" applyFill="1" applyBorder="1"/>
    <xf numFmtId="4" fontId="12" fillId="5" borderId="0" xfId="8" applyNumberFormat="1" applyFont="1" applyFill="1" applyBorder="1"/>
    <xf numFmtId="0" fontId="13" fillId="5" borderId="0" xfId="8" applyFont="1" applyFill="1" applyBorder="1"/>
    <xf numFmtId="0" fontId="15" fillId="6" borderId="18" xfId="8" applyFont="1" applyFill="1" applyBorder="1" applyAlignment="1">
      <alignment horizontal="center" vertical="center" wrapText="1"/>
    </xf>
    <xf numFmtId="0" fontId="17" fillId="6" borderId="18" xfId="8" applyFont="1" applyFill="1" applyBorder="1" applyAlignment="1">
      <alignment horizontal="center" vertical="center"/>
    </xf>
    <xf numFmtId="0" fontId="14" fillId="5" borderId="0" xfId="8" applyFont="1" applyFill="1" applyBorder="1"/>
    <xf numFmtId="0" fontId="11" fillId="5" borderId="39" xfId="8" applyFont="1" applyFill="1" applyBorder="1"/>
    <xf numFmtId="0" fontId="18" fillId="5" borderId="39" xfId="8" applyFont="1" applyFill="1" applyBorder="1"/>
    <xf numFmtId="4" fontId="18" fillId="5" borderId="39" xfId="8" applyNumberFormat="1" applyFont="1" applyFill="1" applyBorder="1" applyAlignment="1">
      <alignment vertical="center"/>
    </xf>
    <xf numFmtId="15" fontId="18" fillId="5" borderId="39" xfId="8" applyNumberFormat="1" applyFont="1" applyFill="1" applyBorder="1" applyAlignment="1">
      <alignment vertical="center"/>
    </xf>
    <xf numFmtId="15" fontId="18" fillId="5" borderId="39" xfId="8" applyNumberFormat="1" applyFont="1" applyFill="1" applyBorder="1" applyAlignment="1">
      <alignment horizontal="center" vertical="center"/>
    </xf>
    <xf numFmtId="0" fontId="18" fillId="5" borderId="0" xfId="8" applyFont="1" applyFill="1" applyBorder="1"/>
    <xf numFmtId="0" fontId="18" fillId="5" borderId="18" xfId="8" applyFont="1" applyFill="1" applyBorder="1"/>
    <xf numFmtId="0" fontId="19" fillId="5" borderId="18" xfId="8" applyFont="1" applyFill="1" applyBorder="1"/>
    <xf numFmtId="174" fontId="18" fillId="5" borderId="18" xfId="8" applyNumberFormat="1" applyFont="1" applyFill="1" applyBorder="1"/>
    <xf numFmtId="15" fontId="18" fillId="5" borderId="18" xfId="8" applyNumberFormat="1" applyFont="1" applyFill="1" applyBorder="1" applyAlignment="1">
      <alignment vertical="center"/>
    </xf>
    <xf numFmtId="15" fontId="18" fillId="5" borderId="18" xfId="8" applyNumberFormat="1" applyFont="1" applyFill="1" applyBorder="1" applyAlignment="1">
      <alignment horizontal="center" vertical="center"/>
    </xf>
    <xf numFmtId="0" fontId="12" fillId="5" borderId="18" xfId="8" applyFont="1" applyFill="1" applyBorder="1"/>
    <xf numFmtId="0" fontId="11" fillId="6" borderId="11" xfId="8" applyFont="1" applyFill="1" applyBorder="1"/>
    <xf numFmtId="0" fontId="18" fillId="6" borderId="11" xfId="8" applyFont="1" applyFill="1" applyBorder="1"/>
    <xf numFmtId="174" fontId="19" fillId="6" borderId="11" xfId="8" applyNumberFormat="1" applyFont="1" applyFill="1" applyBorder="1"/>
    <xf numFmtId="0" fontId="18" fillId="0" borderId="18" xfId="8" applyFont="1" applyFill="1" applyBorder="1"/>
    <xf numFmtId="0" fontId="3" fillId="0" borderId="18" xfId="0" applyFont="1" applyFill="1" applyBorder="1"/>
    <xf numFmtId="0" fontId="12" fillId="0" borderId="18" xfId="0" applyFont="1" applyFill="1" applyBorder="1"/>
    <xf numFmtId="174" fontId="18" fillId="0" borderId="18" xfId="8" applyNumberFormat="1" applyFont="1" applyFill="1" applyBorder="1"/>
    <xf numFmtId="15" fontId="18" fillId="0" borderId="18" xfId="8" applyNumberFormat="1" applyFont="1" applyFill="1" applyBorder="1" applyAlignment="1">
      <alignment vertical="center"/>
    </xf>
    <xf numFmtId="15" fontId="18" fillId="0" borderId="18" xfId="8" applyNumberFormat="1" applyFont="1" applyFill="1" applyBorder="1" applyAlignment="1">
      <alignment horizontal="center" vertical="center"/>
    </xf>
    <xf numFmtId="0" fontId="18" fillId="0" borderId="0" xfId="8" applyFont="1" applyFill="1" applyBorder="1"/>
    <xf numFmtId="0" fontId="12" fillId="0" borderId="0" xfId="8" applyFont="1" applyFill="1" applyBorder="1"/>
    <xf numFmtId="0" fontId="11" fillId="7" borderId="18" xfId="8" applyFont="1" applyFill="1" applyBorder="1"/>
    <xf numFmtId="15" fontId="18" fillId="6" borderId="11" xfId="8" applyNumberFormat="1" applyFont="1" applyFill="1" applyBorder="1" applyAlignment="1">
      <alignment vertical="center"/>
    </xf>
    <xf numFmtId="15" fontId="18" fillId="6" borderId="11" xfId="8" applyNumberFormat="1" applyFont="1" applyFill="1" applyBorder="1" applyAlignment="1">
      <alignment horizontal="center" vertical="center"/>
    </xf>
    <xf numFmtId="0" fontId="11" fillId="5" borderId="18" xfId="8" applyFont="1" applyFill="1" applyBorder="1"/>
    <xf numFmtId="0" fontId="7" fillId="0" borderId="0" xfId="0" applyFont="1" applyFill="1" applyBorder="1"/>
    <xf numFmtId="0" fontId="3" fillId="0" borderId="39" xfId="0" applyFont="1" applyFill="1" applyBorder="1"/>
    <xf numFmtId="4" fontId="3" fillId="0" borderId="39" xfId="0" applyNumberFormat="1" applyFont="1" applyFill="1" applyBorder="1" applyAlignment="1">
      <alignment vertical="center"/>
    </xf>
    <xf numFmtId="15" fontId="3" fillId="0" borderId="39" xfId="0" applyNumberFormat="1" applyFont="1" applyFill="1" applyBorder="1" applyAlignment="1">
      <alignment vertical="center"/>
    </xf>
    <xf numFmtId="15" fontId="3" fillId="0" borderId="39" xfId="0" applyNumberFormat="1" applyFont="1" applyFill="1" applyBorder="1" applyAlignment="1">
      <alignment horizontal="center" vertical="center"/>
    </xf>
    <xf numFmtId="0" fontId="2" fillId="8" borderId="11" xfId="0" applyFont="1" applyFill="1" applyBorder="1"/>
    <xf numFmtId="0" fontId="3" fillId="8" borderId="11" xfId="0" applyFont="1" applyFill="1" applyBorder="1"/>
    <xf numFmtId="174" fontId="2" fillId="8" borderId="11" xfId="0" applyNumberFormat="1" applyFont="1" applyFill="1" applyBorder="1"/>
    <xf numFmtId="15" fontId="3" fillId="8" borderId="11" xfId="0" applyNumberFormat="1" applyFont="1" applyFill="1" applyBorder="1" applyAlignment="1">
      <alignment vertical="center"/>
    </xf>
    <xf numFmtId="15" fontId="3" fillId="8" borderId="11" xfId="0" applyNumberFormat="1" applyFont="1" applyFill="1" applyBorder="1" applyAlignment="1">
      <alignment horizontal="center" vertical="center"/>
    </xf>
    <xf numFmtId="15" fontId="3" fillId="0" borderId="18" xfId="0" applyNumberFormat="1" applyFont="1" applyFill="1" applyBorder="1" applyAlignment="1">
      <alignment horizontal="center" vertical="center"/>
    </xf>
    <xf numFmtId="0" fontId="7" fillId="5" borderId="0" xfId="0" applyFont="1" applyFill="1" applyBorder="1"/>
    <xf numFmtId="0" fontId="11" fillId="7" borderId="11" xfId="8" applyFont="1" applyFill="1" applyBorder="1"/>
    <xf numFmtId="0" fontId="2" fillId="7" borderId="11" xfId="0" applyFont="1" applyFill="1" applyBorder="1"/>
    <xf numFmtId="0" fontId="3" fillId="7" borderId="11" xfId="0" applyFont="1" applyFill="1" applyBorder="1"/>
    <xf numFmtId="174" fontId="2" fillId="7" borderId="11" xfId="0" applyNumberFormat="1" applyFont="1" applyFill="1" applyBorder="1"/>
    <xf numFmtId="174" fontId="18" fillId="7" borderId="18" xfId="8" applyNumberFormat="1" applyFont="1" applyFill="1" applyBorder="1"/>
    <xf numFmtId="0" fontId="18" fillId="7" borderId="18" xfId="8" applyFont="1" applyFill="1" applyBorder="1"/>
    <xf numFmtId="15" fontId="3" fillId="7" borderId="11" xfId="0" applyNumberFormat="1" applyFont="1" applyFill="1" applyBorder="1" applyAlignment="1">
      <alignment vertical="center"/>
    </xf>
    <xf numFmtId="15" fontId="3" fillId="7" borderId="11" xfId="0" applyNumberFormat="1" applyFont="1" applyFill="1" applyBorder="1" applyAlignment="1">
      <alignment horizontal="center" vertical="center"/>
    </xf>
    <xf numFmtId="0" fontId="13" fillId="6" borderId="11" xfId="8" applyFont="1" applyFill="1" applyBorder="1"/>
    <xf numFmtId="0" fontId="12" fillId="5" borderId="0" xfId="8" applyFont="1" applyFill="1" applyBorder="1" applyAlignment="1">
      <alignment horizontal="center"/>
    </xf>
    <xf numFmtId="0" fontId="12" fillId="5" borderId="0" xfId="8" applyFont="1" applyFill="1" applyBorder="1" applyAlignment="1"/>
    <xf numFmtId="0" fontId="12" fillId="5" borderId="0" xfId="8" applyFont="1" applyFill="1" applyBorder="1" applyAlignment="1">
      <alignment horizontal="left"/>
    </xf>
    <xf numFmtId="4" fontId="18" fillId="5" borderId="0" xfId="8" applyNumberFormat="1" applyFont="1" applyFill="1" applyBorder="1"/>
    <xf numFmtId="0" fontId="18" fillId="5" borderId="0" xfId="8" applyFont="1" applyFill="1" applyBorder="1" applyAlignment="1">
      <alignment horizontal="center"/>
    </xf>
    <xf numFmtId="0" fontId="13" fillId="5" borderId="0" xfId="8" applyFont="1" applyFill="1" applyBorder="1" applyAlignment="1">
      <alignment horizontal="right" vertical="top"/>
    </xf>
    <xf numFmtId="4" fontId="12" fillId="5" borderId="0" xfId="8" applyNumberFormat="1" applyFont="1" applyFill="1" applyBorder="1" applyAlignment="1">
      <alignment vertical="top" wrapText="1"/>
    </xf>
    <xf numFmtId="0" fontId="12" fillId="5" borderId="0" xfId="8" applyFont="1" applyFill="1" applyBorder="1" applyAlignment="1">
      <alignment vertical="top" wrapText="1"/>
    </xf>
    <xf numFmtId="0" fontId="13" fillId="0" borderId="0" xfId="8" applyFont="1" applyFill="1" applyBorder="1" applyAlignment="1">
      <alignment horizontal="right" vertical="top"/>
    </xf>
    <xf numFmtId="4" fontId="12" fillId="0" borderId="0" xfId="8" applyNumberFormat="1" applyFont="1" applyFill="1" applyBorder="1" applyAlignment="1">
      <alignment vertical="top" wrapText="1"/>
    </xf>
    <xf numFmtId="0" fontId="12" fillId="0" borderId="0" xfId="8" applyFont="1" applyFill="1" applyBorder="1" applyAlignment="1">
      <alignment vertical="top" wrapText="1"/>
    </xf>
    <xf numFmtId="0" fontId="12" fillId="5" borderId="0" xfId="8" applyFont="1" applyFill="1"/>
    <xf numFmtId="0" fontId="18" fillId="5" borderId="0" xfId="8" applyFont="1" applyFill="1"/>
    <xf numFmtId="0" fontId="21" fillId="5" borderId="0" xfId="8" applyFont="1" applyFill="1" applyBorder="1"/>
    <xf numFmtId="4" fontId="21" fillId="5" borderId="0" xfId="8" applyNumberFormat="1" applyFont="1" applyFill="1" applyBorder="1"/>
    <xf numFmtId="0" fontId="15" fillId="7" borderId="18" xfId="8" applyFont="1" applyFill="1" applyBorder="1" applyAlignment="1">
      <alignment horizontal="center" vertical="center" wrapText="1"/>
    </xf>
    <xf numFmtId="0" fontId="15" fillId="7" borderId="18" xfId="8" applyFont="1" applyFill="1" applyBorder="1" applyAlignment="1">
      <alignment horizontal="center" vertical="center"/>
    </xf>
    <xf numFmtId="0" fontId="18" fillId="9" borderId="18" xfId="0" applyFont="1" applyFill="1" applyBorder="1" applyAlignment="1">
      <alignment horizontal="center"/>
    </xf>
    <xf numFmtId="10" fontId="18" fillId="5" borderId="18" xfId="8" applyNumberFormat="1" applyFont="1" applyFill="1" applyBorder="1" applyAlignment="1">
      <alignment vertical="center"/>
    </xf>
    <xf numFmtId="0" fontId="18" fillId="9" borderId="11" xfId="0" applyFont="1" applyFill="1" applyBorder="1" applyAlignment="1">
      <alignment horizontal="center"/>
    </xf>
    <xf numFmtId="0" fontId="18" fillId="7" borderId="11" xfId="8" applyFont="1" applyFill="1" applyBorder="1"/>
    <xf numFmtId="174" fontId="19" fillId="7" borderId="11" xfId="8" applyNumberFormat="1" applyFont="1" applyFill="1" applyBorder="1"/>
    <xf numFmtId="15" fontId="18" fillId="7" borderId="11" xfId="8" applyNumberFormat="1" applyFont="1" applyFill="1" applyBorder="1" applyAlignment="1">
      <alignment vertical="center"/>
    </xf>
    <xf numFmtId="15" fontId="18" fillId="7" borderId="11" xfId="8" applyNumberFormat="1" applyFont="1" applyFill="1" applyBorder="1" applyAlignment="1">
      <alignment horizontal="center" vertical="center"/>
    </xf>
    <xf numFmtId="0" fontId="12" fillId="9" borderId="18" xfId="0" applyFont="1" applyFill="1" applyBorder="1"/>
    <xf numFmtId="0" fontId="11" fillId="5" borderId="41" xfId="8" applyFont="1" applyFill="1" applyBorder="1"/>
    <xf numFmtId="0" fontId="11" fillId="0" borderId="41" xfId="8" applyFont="1" applyFill="1" applyBorder="1"/>
    <xf numFmtId="0" fontId="18" fillId="0" borderId="41" xfId="8" applyFont="1" applyFill="1" applyBorder="1"/>
    <xf numFmtId="174" fontId="19" fillId="0" borderId="41" xfId="8" applyNumberFormat="1" applyFont="1" applyFill="1" applyBorder="1"/>
    <xf numFmtId="15" fontId="18" fillId="0" borderId="41" xfId="8" applyNumberFormat="1" applyFont="1" applyFill="1" applyBorder="1" applyAlignment="1">
      <alignment vertical="center"/>
    </xf>
    <xf numFmtId="15" fontId="18" fillId="0" borderId="41" xfId="8" applyNumberFormat="1" applyFont="1" applyFill="1" applyBorder="1" applyAlignment="1">
      <alignment horizontal="center" vertical="center"/>
    </xf>
    <xf numFmtId="0" fontId="11" fillId="0" borderId="11" xfId="8" applyFont="1" applyFill="1" applyBorder="1"/>
    <xf numFmtId="0" fontId="18" fillId="0" borderId="11" xfId="8" applyFont="1" applyFill="1" applyBorder="1"/>
    <xf numFmtId="174" fontId="18" fillId="0" borderId="11" xfId="8" applyNumberFormat="1" applyFont="1" applyFill="1" applyBorder="1"/>
    <xf numFmtId="174" fontId="19" fillId="0" borderId="11" xfId="8" applyNumberFormat="1" applyFont="1" applyFill="1" applyBorder="1"/>
    <xf numFmtId="174" fontId="18" fillId="0" borderId="11" xfId="8" applyNumberFormat="1" applyFont="1" applyFill="1" applyBorder="1" applyAlignment="1">
      <alignment horizontal="center"/>
    </xf>
    <xf numFmtId="15" fontId="18" fillId="0" borderId="11" xfId="8" applyNumberFormat="1" applyFont="1" applyFill="1" applyBorder="1" applyAlignment="1">
      <alignment vertical="center"/>
    </xf>
    <xf numFmtId="15" fontId="18" fillId="0" borderId="11" xfId="8" applyNumberFormat="1" applyFont="1" applyFill="1" applyBorder="1" applyAlignment="1">
      <alignment horizontal="center" vertical="center"/>
    </xf>
    <xf numFmtId="0" fontId="11" fillId="7" borderId="39" xfId="8" applyFont="1" applyFill="1" applyBorder="1"/>
    <xf numFmtId="0" fontId="11" fillId="0" borderId="0" xfId="8" applyFont="1" applyFill="1" applyBorder="1"/>
    <xf numFmtId="174" fontId="19" fillId="0" borderId="0" xfId="8" applyNumberFormat="1" applyFont="1" applyFill="1" applyBorder="1"/>
    <xf numFmtId="15" fontId="18" fillId="0" borderId="0" xfId="8" applyNumberFormat="1" applyFont="1" applyFill="1" applyBorder="1" applyAlignment="1">
      <alignment vertical="center"/>
    </xf>
    <xf numFmtId="15" fontId="18" fillId="0" borderId="0" xfId="8" applyNumberFormat="1" applyFont="1" applyFill="1" applyBorder="1" applyAlignment="1">
      <alignment horizontal="center" vertical="center"/>
    </xf>
    <xf numFmtId="0" fontId="18" fillId="5" borderId="18" xfId="8" applyFont="1" applyFill="1" applyBorder="1" applyAlignment="1">
      <alignment horizontal="center"/>
    </xf>
    <xf numFmtId="4" fontId="12" fillId="5" borderId="0" xfId="8" applyNumberFormat="1" applyFont="1" applyFill="1"/>
    <xf numFmtId="0" fontId="12" fillId="5" borderId="0" xfId="8" applyFont="1" applyFill="1" applyAlignment="1">
      <alignment horizontal="center"/>
    </xf>
    <xf numFmtId="0" fontId="13" fillId="5" borderId="0" xfId="8" applyFont="1" applyFill="1"/>
    <xf numFmtId="4" fontId="18" fillId="5" borderId="0" xfId="8" applyNumberFormat="1" applyFont="1" applyFill="1"/>
    <xf numFmtId="0" fontId="18" fillId="5" borderId="0" xfId="8" applyFont="1" applyFill="1" applyAlignment="1">
      <alignment horizontal="center"/>
    </xf>
    <xf numFmtId="0" fontId="13" fillId="5" borderId="0" xfId="8" applyFont="1" applyFill="1" applyAlignment="1">
      <alignment horizontal="center"/>
    </xf>
    <xf numFmtId="0" fontId="12" fillId="0" borderId="0" xfId="8" applyFont="1" applyFill="1"/>
    <xf numFmtId="0" fontId="18" fillId="0" borderId="0" xfId="8" applyFont="1" applyFill="1"/>
    <xf numFmtId="0" fontId="3" fillId="5" borderId="0" xfId="8" applyFont="1" applyFill="1" applyBorder="1"/>
    <xf numFmtId="0" fontId="3" fillId="5" borderId="0" xfId="8" applyFont="1" applyFill="1" applyBorder="1" applyAlignment="1">
      <alignment horizontal="left" vertical="top"/>
    </xf>
    <xf numFmtId="0" fontId="3" fillId="0" borderId="0" xfId="8" applyFont="1" applyFill="1" applyBorder="1"/>
    <xf numFmtId="0" fontId="3" fillId="0" borderId="0" xfId="8" applyFont="1" applyFill="1" applyBorder="1" applyAlignment="1">
      <alignment vertical="center"/>
    </xf>
    <xf numFmtId="0" fontId="3" fillId="0" borderId="0" xfId="8" applyFont="1" applyFill="1" applyBorder="1" applyAlignment="1">
      <alignment horizontal="left" vertical="top"/>
    </xf>
    <xf numFmtId="0" fontId="3" fillId="5" borderId="0" xfId="8" applyFont="1" applyFill="1"/>
    <xf numFmtId="4" fontId="3" fillId="5" borderId="0" xfId="8" applyNumberFormat="1" applyFont="1" applyFill="1" applyBorder="1" applyAlignment="1">
      <alignment vertical="top" wrapText="1"/>
    </xf>
    <xf numFmtId="0" fontId="3" fillId="5" borderId="0" xfId="8" applyFont="1" applyFill="1" applyBorder="1" applyAlignment="1">
      <alignment vertical="top" wrapText="1"/>
    </xf>
    <xf numFmtId="0" fontId="3" fillId="9" borderId="0" xfId="0" applyFont="1" applyFill="1"/>
    <xf numFmtId="0" fontId="3" fillId="9" borderId="0" xfId="0" applyFont="1" applyFill="1" applyAlignment="1">
      <alignment horizontal="left" vertical="top"/>
    </xf>
    <xf numFmtId="0" fontId="3" fillId="5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horizontal="right" vertical="top"/>
    </xf>
    <xf numFmtId="0" fontId="3" fillId="9" borderId="0" xfId="0" applyFont="1" applyFill="1" applyAlignment="1">
      <alignment horizontal="right" vertical="top"/>
    </xf>
    <xf numFmtId="0" fontId="3" fillId="5" borderId="0" xfId="8" applyFont="1" applyFill="1" applyBorder="1" applyAlignment="1">
      <alignment horizontal="left" vertical="top" wrapText="1"/>
    </xf>
    <xf numFmtId="0" fontId="19" fillId="5" borderId="0" xfId="8" applyFont="1" applyFill="1" applyBorder="1"/>
    <xf numFmtId="0" fontId="3" fillId="0" borderId="0" xfId="8" applyFont="1" applyFill="1"/>
    <xf numFmtId="4" fontId="3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2" fillId="3" borderId="57" xfId="6" applyFont="1" applyFill="1" applyBorder="1" applyAlignment="1">
      <alignment horizontal="center" vertical="center" wrapText="1"/>
    </xf>
    <xf numFmtId="0" fontId="2" fillId="3" borderId="31" xfId="6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6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" xfId="6" applyFont="1" applyBorder="1" applyAlignment="1">
      <alignment vertical="center"/>
    </xf>
    <xf numFmtId="0" fontId="2" fillId="0" borderId="2" xfId="6" applyFont="1" applyBorder="1" applyAlignment="1">
      <alignment horizontal="center" vertical="center"/>
    </xf>
    <xf numFmtId="0" fontId="2" fillId="0" borderId="2" xfId="6" applyFont="1" applyBorder="1" applyAlignment="1">
      <alignment vertical="center"/>
    </xf>
    <xf numFmtId="0" fontId="2" fillId="0" borderId="11" xfId="6" applyFont="1" applyBorder="1" applyAlignment="1">
      <alignment vertical="center"/>
    </xf>
    <xf numFmtId="0" fontId="2" fillId="0" borderId="18" xfId="6" applyFont="1" applyBorder="1" applyAlignment="1">
      <alignment vertical="center"/>
    </xf>
    <xf numFmtId="0" fontId="2" fillId="0" borderId="26" xfId="6" applyFont="1" applyBorder="1" applyAlignment="1">
      <alignment vertical="center"/>
    </xf>
    <xf numFmtId="0" fontId="2" fillId="0" borderId="28" xfId="6" applyFont="1" applyBorder="1" applyAlignment="1">
      <alignment vertical="center"/>
    </xf>
    <xf numFmtId="0" fontId="2" fillId="3" borderId="2" xfId="6" applyFont="1" applyFill="1" applyBorder="1" applyAlignment="1">
      <alignment vertical="center"/>
    </xf>
    <xf numFmtId="16" fontId="30" fillId="3" borderId="55" xfId="0" applyNumberFormat="1" applyFont="1" applyFill="1" applyBorder="1" applyAlignment="1">
      <alignment horizontal="center"/>
    </xf>
    <xf numFmtId="16" fontId="30" fillId="3" borderId="30" xfId="0" applyNumberFormat="1" applyFont="1" applyFill="1" applyBorder="1" applyAlignment="1">
      <alignment horizontal="center"/>
    </xf>
    <xf numFmtId="16" fontId="30" fillId="3" borderId="56" xfId="0" applyNumberFormat="1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left" vertical="center" wrapText="1"/>
    </xf>
    <xf numFmtId="20" fontId="30" fillId="0" borderId="10" xfId="0" applyNumberFormat="1" applyFont="1" applyFill="1" applyBorder="1" applyAlignment="1">
      <alignment horizontal="center" vertical="center" wrapText="1"/>
    </xf>
    <xf numFmtId="0" fontId="30" fillId="3" borderId="11" xfId="0" applyFont="1" applyFill="1" applyBorder="1"/>
    <xf numFmtId="0" fontId="30" fillId="3" borderId="12" xfId="0" applyFont="1" applyFill="1" applyBorder="1"/>
    <xf numFmtId="0" fontId="31" fillId="0" borderId="17" xfId="0" applyFont="1" applyFill="1" applyBorder="1" applyAlignment="1">
      <alignment horizontal="center" vertical="center"/>
    </xf>
    <xf numFmtId="20" fontId="30" fillId="0" borderId="17" xfId="0" applyNumberFormat="1" applyFont="1" applyFill="1" applyBorder="1" applyAlignment="1">
      <alignment horizontal="center" vertical="center" wrapText="1"/>
    </xf>
    <xf numFmtId="0" fontId="30" fillId="3" borderId="18" xfId="0" applyFont="1" applyFill="1" applyBorder="1"/>
    <xf numFmtId="0" fontId="30" fillId="3" borderId="35" xfId="0" applyFont="1" applyFill="1" applyBorder="1"/>
    <xf numFmtId="0" fontId="31" fillId="0" borderId="11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left" vertical="center" wrapText="1"/>
    </xf>
    <xf numFmtId="0" fontId="30" fillId="3" borderId="17" xfId="0" applyFont="1" applyFill="1" applyBorder="1"/>
    <xf numFmtId="20" fontId="30" fillId="0" borderId="18" xfId="0" applyNumberFormat="1" applyFont="1" applyFill="1" applyBorder="1" applyAlignment="1">
      <alignment horizontal="center" vertical="center" wrapText="1"/>
    </xf>
    <xf numFmtId="20" fontId="30" fillId="0" borderId="35" xfId="0" applyNumberFormat="1" applyFont="1" applyFill="1" applyBorder="1" applyAlignment="1">
      <alignment horizontal="center" vertical="center" wrapText="1"/>
    </xf>
    <xf numFmtId="0" fontId="31" fillId="0" borderId="51" xfId="0" applyFont="1" applyFill="1" applyBorder="1" applyAlignment="1">
      <alignment horizontal="center" vertical="center"/>
    </xf>
    <xf numFmtId="0" fontId="31" fillId="0" borderId="49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left" vertical="center" wrapText="1"/>
    </xf>
    <xf numFmtId="0" fontId="30" fillId="3" borderId="51" xfId="0" applyFont="1" applyFill="1" applyBorder="1"/>
    <xf numFmtId="0" fontId="30" fillId="3" borderId="49" xfId="0" applyFont="1" applyFill="1" applyBorder="1"/>
    <xf numFmtId="20" fontId="30" fillId="0" borderId="54" xfId="0" applyNumberFormat="1" applyFont="1" applyFill="1" applyBorder="1" applyAlignment="1">
      <alignment horizontal="center" vertical="center" wrapText="1"/>
    </xf>
    <xf numFmtId="0" fontId="31" fillId="0" borderId="55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56" xfId="0" applyFont="1" applyFill="1" applyBorder="1" applyAlignment="1">
      <alignment horizontal="left" vertical="center" wrapText="1"/>
    </xf>
    <xf numFmtId="0" fontId="30" fillId="3" borderId="55" xfId="0" applyFont="1" applyFill="1" applyBorder="1"/>
    <xf numFmtId="0" fontId="30" fillId="3" borderId="30" xfId="0" applyFont="1" applyFill="1" applyBorder="1"/>
    <xf numFmtId="20" fontId="30" fillId="0" borderId="56" xfId="0" applyNumberFormat="1" applyFont="1" applyFill="1" applyBorder="1" applyAlignment="1">
      <alignment horizontal="center" vertical="center" wrapText="1"/>
    </xf>
    <xf numFmtId="0" fontId="24" fillId="0" borderId="0" xfId="6" applyFont="1" applyBorder="1" applyAlignment="1">
      <alignment horizontal="left"/>
    </xf>
    <xf numFmtId="0" fontId="11" fillId="0" borderId="0" xfId="6" applyFont="1" applyBorder="1" applyAlignment="1">
      <alignment horizontal="center" vertical="center"/>
    </xf>
    <xf numFmtId="0" fontId="11" fillId="0" borderId="0" xfId="6" applyFont="1" applyAlignment="1">
      <alignment vertical="center"/>
    </xf>
    <xf numFmtId="0" fontId="11" fillId="0" borderId="0" xfId="6" applyFont="1" applyBorder="1" applyAlignment="1">
      <alignment vertical="center"/>
    </xf>
    <xf numFmtId="174" fontId="3" fillId="0" borderId="18" xfId="9" applyNumberFormat="1" applyFont="1" applyFill="1" applyBorder="1" applyAlignment="1">
      <alignment horizontal="left" vertical="center" wrapText="1" indent="2"/>
    </xf>
    <xf numFmtId="174" fontId="3" fillId="0" borderId="18" xfId="9" applyNumberFormat="1" applyFont="1" applyFill="1" applyBorder="1" applyAlignment="1">
      <alignment horizontal="right" vertical="center" wrapText="1"/>
    </xf>
    <xf numFmtId="174" fontId="3" fillId="0" borderId="18" xfId="9" applyNumberFormat="1" applyFont="1" applyFill="1" applyBorder="1" applyAlignment="1">
      <alignment horizontal="left" vertical="center" indent="2"/>
    </xf>
    <xf numFmtId="174" fontId="3" fillId="0" borderId="18" xfId="9" applyNumberFormat="1" applyFont="1" applyFill="1" applyBorder="1" applyAlignment="1">
      <alignment horizontal="left" vertical="justify" wrapText="1" indent="2"/>
    </xf>
    <xf numFmtId="0" fontId="2" fillId="4" borderId="0" xfId="9" applyFont="1" applyFill="1" applyBorder="1" applyAlignment="1">
      <alignment vertical="center"/>
    </xf>
    <xf numFmtId="174" fontId="2" fillId="4" borderId="0" xfId="3" applyNumberFormat="1" applyFont="1" applyFill="1" applyBorder="1" applyAlignment="1">
      <alignment horizontal="right" vertical="center"/>
    </xf>
    <xf numFmtId="174" fontId="2" fillId="4" borderId="0" xfId="13" applyNumberFormat="1" applyFont="1" applyFill="1" applyBorder="1" applyAlignment="1">
      <alignment horizontal="right" vertical="center"/>
    </xf>
    <xf numFmtId="174" fontId="2" fillId="4" borderId="0" xfId="9" applyNumberFormat="1" applyFont="1" applyFill="1" applyBorder="1" applyAlignment="1">
      <alignment horizontal="right" vertical="center"/>
    </xf>
    <xf numFmtId="0" fontId="3" fillId="0" borderId="51" xfId="6" applyFont="1" applyBorder="1" applyAlignment="1">
      <alignment horizontal="left" vertical="center" indent="3"/>
    </xf>
    <xf numFmtId="0" fontId="3" fillId="0" borderId="3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49" fontId="3" fillId="0" borderId="14" xfId="0" applyNumberFormat="1" applyFont="1" applyBorder="1" applyAlignment="1">
      <alignment vertical="center"/>
    </xf>
    <xf numFmtId="16" fontId="3" fillId="0" borderId="58" xfId="0" applyNumberFormat="1" applyFont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0" fontId="11" fillId="5" borderId="0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8" xfId="0" applyFont="1" applyBorder="1" applyAlignment="1">
      <alignment horizontal="center" vertical="center"/>
    </xf>
    <xf numFmtId="0" fontId="29" fillId="0" borderId="18" xfId="0" applyFont="1" applyBorder="1" applyAlignment="1"/>
    <xf numFmtId="0" fontId="2" fillId="0" borderId="18" xfId="0" applyFont="1" applyBorder="1" applyAlignment="1">
      <alignment horizontal="center" vertical="center"/>
    </xf>
    <xf numFmtId="0" fontId="2" fillId="0" borderId="0" xfId="6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" xfId="6" applyFont="1" applyBorder="1" applyAlignment="1">
      <alignment horizontal="center"/>
    </xf>
    <xf numFmtId="0" fontId="2" fillId="0" borderId="29" xfId="6" applyFont="1" applyBorder="1" applyAlignment="1">
      <alignment horizontal="center"/>
    </xf>
    <xf numFmtId="0" fontId="2" fillId="0" borderId="21" xfId="6" applyFont="1" applyBorder="1" applyAlignment="1">
      <alignment horizontal="left"/>
    </xf>
    <xf numFmtId="0" fontId="2" fillId="0" borderId="25" xfId="6" applyFont="1" applyBorder="1" applyAlignment="1">
      <alignment horizontal="left"/>
    </xf>
    <xf numFmtId="0" fontId="2" fillId="0" borderId="23" xfId="6" applyFont="1" applyBorder="1" applyAlignment="1">
      <alignment horizontal="left"/>
    </xf>
    <xf numFmtId="0" fontId="2" fillId="0" borderId="3" xfId="6" applyFont="1" applyBorder="1" applyAlignment="1">
      <alignment horizontal="left" vertical="center"/>
    </xf>
    <xf numFmtId="0" fontId="2" fillId="0" borderId="25" xfId="6" applyFont="1" applyBorder="1" applyAlignment="1">
      <alignment horizontal="left" vertical="center"/>
    </xf>
    <xf numFmtId="0" fontId="2" fillId="0" borderId="29" xfId="6" applyFont="1" applyBorder="1" applyAlignment="1">
      <alignment horizontal="left" vertical="center"/>
    </xf>
    <xf numFmtId="0" fontId="2" fillId="3" borderId="3" xfId="6" applyFont="1" applyFill="1" applyBorder="1" applyAlignment="1">
      <alignment horizontal="center" vertical="center"/>
    </xf>
    <xf numFmtId="0" fontId="2" fillId="3" borderId="25" xfId="6" applyFont="1" applyFill="1" applyBorder="1" applyAlignment="1">
      <alignment horizontal="center" vertical="center"/>
    </xf>
    <xf numFmtId="0" fontId="2" fillId="3" borderId="23" xfId="6" applyFont="1" applyFill="1" applyBorder="1" applyAlignment="1">
      <alignment horizontal="center" vertical="center"/>
    </xf>
    <xf numFmtId="0" fontId="2" fillId="3" borderId="3" xfId="6" applyFont="1" applyFill="1" applyBorder="1" applyAlignment="1">
      <alignment horizontal="center" vertical="center" wrapText="1"/>
    </xf>
    <xf numFmtId="0" fontId="2" fillId="3" borderId="29" xfId="6" applyFont="1" applyFill="1" applyBorder="1" applyAlignment="1">
      <alignment horizontal="center" vertical="center" wrapText="1"/>
    </xf>
    <xf numFmtId="0" fontId="2" fillId="0" borderId="59" xfId="6" applyFont="1" applyBorder="1" applyAlignment="1">
      <alignment horizontal="center"/>
    </xf>
    <xf numFmtId="0" fontId="2" fillId="0" borderId="37" xfId="6" applyFont="1" applyBorder="1" applyAlignment="1">
      <alignment horizontal="center"/>
    </xf>
    <xf numFmtId="0" fontId="2" fillId="0" borderId="53" xfId="6" applyFont="1" applyBorder="1" applyAlignment="1">
      <alignment horizontal="center"/>
    </xf>
    <xf numFmtId="0" fontId="2" fillId="0" borderId="38" xfId="6" applyFont="1" applyBorder="1" applyAlignment="1">
      <alignment horizontal="center"/>
    </xf>
    <xf numFmtId="0" fontId="2" fillId="0" borderId="20" xfId="6" applyFont="1" applyBorder="1" applyAlignment="1">
      <alignment horizontal="center"/>
    </xf>
    <xf numFmtId="0" fontId="2" fillId="0" borderId="41" xfId="6" applyFont="1" applyBorder="1" applyAlignment="1">
      <alignment horizontal="center"/>
    </xf>
    <xf numFmtId="0" fontId="2" fillId="0" borderId="19" xfId="6" applyFont="1" applyBorder="1" applyAlignment="1">
      <alignment horizontal="center"/>
    </xf>
    <xf numFmtId="0" fontId="2" fillId="0" borderId="32" xfId="6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8" xfId="6" applyFont="1" applyBorder="1" applyAlignment="1">
      <alignment horizontal="center"/>
    </xf>
    <xf numFmtId="0" fontId="2" fillId="0" borderId="43" xfId="6" applyFont="1" applyBorder="1" applyAlignment="1">
      <alignment horizontal="center"/>
    </xf>
    <xf numFmtId="0" fontId="2" fillId="0" borderId="7" xfId="6" applyFont="1" applyBorder="1" applyAlignment="1">
      <alignment horizontal="center"/>
    </xf>
    <xf numFmtId="0" fontId="2" fillId="0" borderId="44" xfId="6" applyFont="1" applyBorder="1" applyAlignment="1">
      <alignment horizontal="center"/>
    </xf>
    <xf numFmtId="0" fontId="2" fillId="3" borderId="3" xfId="6" applyFont="1" applyFill="1" applyBorder="1" applyAlignment="1">
      <alignment horizontal="center"/>
    </xf>
    <xf numFmtId="0" fontId="2" fillId="3" borderId="25" xfId="6" applyFont="1" applyFill="1" applyBorder="1" applyAlignment="1">
      <alignment horizontal="center"/>
    </xf>
    <xf numFmtId="0" fontId="2" fillId="3" borderId="23" xfId="6" applyFont="1" applyFill="1" applyBorder="1" applyAlignment="1">
      <alignment horizontal="center"/>
    </xf>
    <xf numFmtId="0" fontId="2" fillId="3" borderId="29" xfId="6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6" applyFont="1" applyAlignment="1">
      <alignment horizontal="center"/>
    </xf>
    <xf numFmtId="0" fontId="2" fillId="0" borderId="2" xfId="6" applyFont="1" applyBorder="1" applyAlignment="1">
      <alignment horizontal="center"/>
    </xf>
    <xf numFmtId="0" fontId="2" fillId="0" borderId="23" xfId="6" applyFont="1" applyBorder="1" applyAlignment="1">
      <alignment horizontal="center"/>
    </xf>
    <xf numFmtId="0" fontId="2" fillId="0" borderId="25" xfId="6" applyFont="1" applyBorder="1" applyAlignment="1">
      <alignment horizontal="center"/>
    </xf>
    <xf numFmtId="0" fontId="2" fillId="0" borderId="29" xfId="6" applyFont="1" applyBorder="1" applyAlignment="1">
      <alignment horizontal="left"/>
    </xf>
    <xf numFmtId="0" fontId="2" fillId="3" borderId="33" xfId="6" applyFont="1" applyFill="1" applyBorder="1" applyAlignment="1">
      <alignment horizontal="center" vertical="center"/>
    </xf>
    <xf numFmtId="0" fontId="2" fillId="3" borderId="30" xfId="6" applyFont="1" applyFill="1" applyBorder="1" applyAlignment="1">
      <alignment horizontal="center" vertical="center"/>
    </xf>
    <xf numFmtId="0" fontId="2" fillId="3" borderId="61" xfId="6" applyFont="1" applyFill="1" applyBorder="1" applyAlignment="1">
      <alignment horizontal="center" vertical="center" wrapText="1"/>
    </xf>
    <xf numFmtId="0" fontId="2" fillId="3" borderId="62" xfId="6" applyFont="1" applyFill="1" applyBorder="1" applyAlignment="1">
      <alignment horizontal="center" vertical="center" wrapText="1"/>
    </xf>
    <xf numFmtId="0" fontId="2" fillId="3" borderId="5" xfId="6" applyFont="1" applyFill="1" applyBorder="1" applyAlignment="1">
      <alignment horizontal="center" vertical="center" wrapText="1"/>
    </xf>
    <xf numFmtId="0" fontId="2" fillId="3" borderId="60" xfId="6" applyFont="1" applyFill="1" applyBorder="1" applyAlignment="1">
      <alignment horizontal="center" vertical="center" wrapText="1"/>
    </xf>
    <xf numFmtId="0" fontId="2" fillId="3" borderId="8" xfId="6" applyFont="1" applyFill="1" applyBorder="1" applyAlignment="1">
      <alignment horizontal="center"/>
    </xf>
    <xf numFmtId="0" fontId="2" fillId="3" borderId="7" xfId="6" applyFont="1" applyFill="1" applyBorder="1" applyAlignment="1">
      <alignment horizontal="center"/>
    </xf>
    <xf numFmtId="0" fontId="2" fillId="0" borderId="3" xfId="6" applyFont="1" applyBorder="1" applyAlignment="1">
      <alignment horizontal="left"/>
    </xf>
    <xf numFmtId="0" fontId="2" fillId="0" borderId="15" xfId="6" applyFont="1" applyBorder="1" applyAlignment="1">
      <alignment horizontal="center"/>
    </xf>
    <xf numFmtId="0" fontId="2" fillId="0" borderId="14" xfId="6" applyFont="1" applyBorder="1" applyAlignment="1">
      <alignment horizontal="center"/>
    </xf>
    <xf numFmtId="0" fontId="2" fillId="0" borderId="40" xfId="6" applyFont="1" applyBorder="1" applyAlignment="1">
      <alignment horizontal="center"/>
    </xf>
    <xf numFmtId="0" fontId="2" fillId="0" borderId="5" xfId="6" applyFont="1" applyBorder="1" applyAlignment="1">
      <alignment horizontal="left"/>
    </xf>
    <xf numFmtId="0" fontId="2" fillId="0" borderId="6" xfId="6" applyFont="1" applyBorder="1" applyAlignment="1">
      <alignment horizontal="left"/>
    </xf>
    <xf numFmtId="0" fontId="2" fillId="0" borderId="5" xfId="6" applyFont="1" applyBorder="1" applyAlignment="1">
      <alignment horizontal="center"/>
    </xf>
    <xf numFmtId="0" fontId="2" fillId="0" borderId="60" xfId="6" applyFont="1" applyBorder="1" applyAlignment="1">
      <alignment horizontal="center"/>
    </xf>
    <xf numFmtId="0" fontId="2" fillId="0" borderId="0" xfId="9" applyFont="1" applyFill="1" applyAlignment="1">
      <alignment horizontal="center"/>
    </xf>
    <xf numFmtId="0" fontId="2" fillId="0" borderId="0" xfId="9" applyFont="1" applyAlignment="1">
      <alignment horizontal="center"/>
    </xf>
    <xf numFmtId="0" fontId="2" fillId="0" borderId="46" xfId="6" applyFont="1" applyBorder="1" applyAlignment="1">
      <alignment horizontal="center"/>
    </xf>
    <xf numFmtId="0" fontId="2" fillId="0" borderId="27" xfId="6" applyFont="1" applyBorder="1" applyAlignment="1">
      <alignment horizontal="center"/>
    </xf>
    <xf numFmtId="0" fontId="2" fillId="3" borderId="21" xfId="6" applyFont="1" applyFill="1" applyBorder="1" applyAlignment="1">
      <alignment horizontal="right" vertical="center"/>
    </xf>
    <xf numFmtId="0" fontId="2" fillId="3" borderId="25" xfId="6" applyFont="1" applyFill="1" applyBorder="1" applyAlignment="1">
      <alignment horizontal="right" vertical="center"/>
    </xf>
    <xf numFmtId="0" fontId="2" fillId="3" borderId="23" xfId="6" applyFont="1" applyFill="1" applyBorder="1" applyAlignment="1">
      <alignment horizontal="right" vertical="center"/>
    </xf>
    <xf numFmtId="0" fontId="2" fillId="4" borderId="18" xfId="9" applyFont="1" applyFill="1" applyBorder="1" applyAlignment="1">
      <alignment horizontal="center" vertical="center" wrapText="1"/>
    </xf>
    <xf numFmtId="0" fontId="2" fillId="4" borderId="28" xfId="9" applyFont="1" applyFill="1" applyBorder="1" applyAlignment="1">
      <alignment horizontal="center" vertical="center" wrapText="1"/>
    </xf>
    <xf numFmtId="0" fontId="2" fillId="4" borderId="30" xfId="9" applyFont="1" applyFill="1" applyBorder="1" applyAlignment="1">
      <alignment horizontal="center" vertical="center" wrapText="1"/>
    </xf>
    <xf numFmtId="0" fontId="2" fillId="4" borderId="49" xfId="9" applyFont="1" applyFill="1" applyBorder="1" applyAlignment="1">
      <alignment horizontal="center" vertical="center" wrapText="1"/>
    </xf>
    <xf numFmtId="0" fontId="2" fillId="4" borderId="31" xfId="9" applyFont="1" applyFill="1" applyBorder="1" applyAlignment="1">
      <alignment horizontal="center" vertical="center" wrapText="1"/>
    </xf>
    <xf numFmtId="0" fontId="2" fillId="4" borderId="33" xfId="9" applyFont="1" applyFill="1" applyBorder="1" applyAlignment="1">
      <alignment horizontal="center" vertical="center"/>
    </xf>
    <xf numFmtId="0" fontId="2" fillId="4" borderId="33" xfId="9" applyFont="1" applyFill="1" applyBorder="1" applyAlignment="1">
      <alignment horizontal="center" vertical="center" wrapText="1"/>
    </xf>
    <xf numFmtId="0" fontId="11" fillId="0" borderId="0" xfId="9" applyFont="1" applyFill="1" applyAlignment="1">
      <alignment horizontal="center" vertical="center"/>
    </xf>
    <xf numFmtId="0" fontId="2" fillId="4" borderId="63" xfId="9" applyFont="1" applyFill="1" applyBorder="1" applyAlignment="1">
      <alignment horizontal="center" vertical="center" wrapText="1"/>
    </xf>
    <xf numFmtId="0" fontId="2" fillId="4" borderId="64" xfId="9" applyFont="1" applyFill="1" applyBorder="1" applyAlignment="1">
      <alignment horizontal="center" vertical="center" wrapText="1"/>
    </xf>
    <xf numFmtId="0" fontId="2" fillId="4" borderId="62" xfId="9" applyFont="1" applyFill="1" applyBorder="1" applyAlignment="1">
      <alignment horizontal="center" vertical="center" wrapText="1"/>
    </xf>
    <xf numFmtId="0" fontId="2" fillId="0" borderId="0" xfId="9" applyFont="1" applyAlignment="1">
      <alignment horizontal="center" vertical="center"/>
    </xf>
    <xf numFmtId="0" fontId="2" fillId="4" borderId="52" xfId="9" applyFont="1" applyFill="1" applyBorder="1" applyAlignment="1">
      <alignment horizontal="center" vertical="center" wrapText="1"/>
    </xf>
    <xf numFmtId="0" fontId="2" fillId="4" borderId="17" xfId="9" applyFont="1" applyFill="1" applyBorder="1" applyAlignment="1">
      <alignment horizontal="center" vertical="center" wrapText="1"/>
    </xf>
    <xf numFmtId="0" fontId="2" fillId="4" borderId="26" xfId="9" applyFont="1" applyFill="1" applyBorder="1" applyAlignment="1">
      <alignment horizontal="center" vertical="center" wrapText="1"/>
    </xf>
    <xf numFmtId="0" fontId="2" fillId="4" borderId="55" xfId="9" applyFont="1" applyFill="1" applyBorder="1" applyAlignment="1">
      <alignment horizontal="center" vertical="center" wrapText="1"/>
    </xf>
    <xf numFmtId="0" fontId="2" fillId="4" borderId="34" xfId="9" applyFont="1" applyFill="1" applyBorder="1" applyAlignment="1">
      <alignment horizontal="center" vertical="center" wrapText="1"/>
    </xf>
    <xf numFmtId="0" fontId="2" fillId="4" borderId="35" xfId="9" applyFont="1" applyFill="1" applyBorder="1" applyAlignment="1">
      <alignment horizontal="center" vertical="center" wrapText="1"/>
    </xf>
    <xf numFmtId="0" fontId="2" fillId="4" borderId="45" xfId="9" applyFont="1" applyFill="1" applyBorder="1" applyAlignment="1">
      <alignment horizontal="center" vertical="center" wrapText="1"/>
    </xf>
    <xf numFmtId="0" fontId="2" fillId="4" borderId="57" xfId="9" applyFont="1" applyFill="1" applyBorder="1" applyAlignment="1">
      <alignment horizontal="center" vertical="center" wrapText="1"/>
    </xf>
    <xf numFmtId="0" fontId="2" fillId="4" borderId="12" xfId="9" applyFont="1" applyFill="1" applyBorder="1" applyAlignment="1">
      <alignment horizontal="center" vertical="center" wrapText="1"/>
    </xf>
    <xf numFmtId="0" fontId="2" fillId="4" borderId="56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" vertical="center"/>
    </xf>
    <xf numFmtId="0" fontId="2" fillId="4" borderId="25" xfId="9" applyFont="1" applyFill="1" applyBorder="1" applyAlignment="1">
      <alignment horizontal="center" vertical="center"/>
    </xf>
    <xf numFmtId="0" fontId="2" fillId="4" borderId="29" xfId="9" applyFont="1" applyFill="1" applyBorder="1" applyAlignment="1">
      <alignment horizontal="center" vertical="center"/>
    </xf>
    <xf numFmtId="170" fontId="2" fillId="4" borderId="20" xfId="3" applyFont="1" applyFill="1" applyBorder="1" applyAlignment="1">
      <alignment horizontal="center" vertical="center" wrapText="1"/>
    </xf>
    <xf numFmtId="170" fontId="2" fillId="4" borderId="8" xfId="3" applyFont="1" applyFill="1" applyBorder="1" applyAlignment="1">
      <alignment horizontal="center" vertical="center" wrapText="1"/>
    </xf>
    <xf numFmtId="0" fontId="2" fillId="4" borderId="10" xfId="9" applyFont="1" applyFill="1" applyBorder="1" applyAlignment="1">
      <alignment horizontal="center" vertical="center" wrapText="1"/>
    </xf>
    <xf numFmtId="0" fontId="2" fillId="4" borderId="11" xfId="9" applyFont="1" applyFill="1" applyBorder="1" applyAlignment="1">
      <alignment horizontal="center" vertical="center" wrapText="1"/>
    </xf>
    <xf numFmtId="0" fontId="2" fillId="4" borderId="36" xfId="9" applyFont="1" applyFill="1" applyBorder="1" applyAlignment="1">
      <alignment horizontal="center" vertical="center" wrapText="1"/>
    </xf>
    <xf numFmtId="170" fontId="2" fillId="4" borderId="26" xfId="3" applyFont="1" applyFill="1" applyBorder="1" applyAlignment="1">
      <alignment horizontal="center" vertical="center" wrapText="1"/>
    </xf>
    <xf numFmtId="170" fontId="2" fillId="4" borderId="4" xfId="3" applyFont="1" applyFill="1" applyBorder="1" applyAlignment="1">
      <alignment horizontal="center" vertical="center" wrapText="1"/>
    </xf>
    <xf numFmtId="170" fontId="2" fillId="4" borderId="18" xfId="3" applyFont="1" applyFill="1" applyBorder="1" applyAlignment="1">
      <alignment horizontal="center" vertical="center" wrapText="1"/>
    </xf>
    <xf numFmtId="170" fontId="2" fillId="4" borderId="30" xfId="3" applyFont="1" applyFill="1" applyBorder="1" applyAlignment="1">
      <alignment horizontal="center" vertical="center" wrapText="1"/>
    </xf>
    <xf numFmtId="0" fontId="2" fillId="4" borderId="48" xfId="9" applyFont="1" applyFill="1" applyBorder="1" applyAlignment="1">
      <alignment horizontal="center" vertical="center" wrapText="1"/>
    </xf>
    <xf numFmtId="0" fontId="2" fillId="4" borderId="0" xfId="9" applyFont="1" applyFill="1" applyBorder="1" applyAlignment="1">
      <alignment horizontal="center" vertical="center" wrapText="1"/>
    </xf>
    <xf numFmtId="0" fontId="2" fillId="4" borderId="65" xfId="9" applyFont="1" applyFill="1" applyBorder="1" applyAlignment="1">
      <alignment horizontal="center" vertical="center" wrapText="1"/>
    </xf>
    <xf numFmtId="0" fontId="2" fillId="4" borderId="66" xfId="9" applyFont="1" applyFill="1" applyBorder="1" applyAlignment="1">
      <alignment horizontal="center" vertical="center" wrapText="1"/>
    </xf>
    <xf numFmtId="0" fontId="2" fillId="4" borderId="67" xfId="9" applyFont="1" applyFill="1" applyBorder="1" applyAlignment="1">
      <alignment horizontal="center" vertical="center" wrapText="1"/>
    </xf>
    <xf numFmtId="0" fontId="2" fillId="4" borderId="60" xfId="9" applyFont="1" applyFill="1" applyBorder="1" applyAlignment="1">
      <alignment horizontal="center" vertical="center" wrapText="1"/>
    </xf>
    <xf numFmtId="0" fontId="2" fillId="4" borderId="59" xfId="9" applyFont="1" applyFill="1" applyBorder="1" applyAlignment="1">
      <alignment horizontal="center" vertical="center"/>
    </xf>
    <xf numFmtId="0" fontId="2" fillId="4" borderId="37" xfId="9" applyFont="1" applyFill="1" applyBorder="1" applyAlignment="1">
      <alignment horizontal="center" vertical="center"/>
    </xf>
    <xf numFmtId="0" fontId="2" fillId="4" borderId="38" xfId="9" applyFont="1" applyFill="1" applyBorder="1" applyAlignment="1">
      <alignment horizontal="center" vertical="center"/>
    </xf>
    <xf numFmtId="0" fontId="2" fillId="6" borderId="28" xfId="8" applyFont="1" applyFill="1" applyBorder="1" applyAlignment="1">
      <alignment horizontal="center" vertical="center" wrapText="1"/>
    </xf>
    <xf numFmtId="0" fontId="12" fillId="7" borderId="49" xfId="8" applyFont="1" applyFill="1" applyBorder="1" applyAlignment="1">
      <alignment horizontal="center" vertical="center" wrapText="1"/>
    </xf>
    <xf numFmtId="0" fontId="12" fillId="7" borderId="11" xfId="8" applyFont="1" applyFill="1" applyBorder="1" applyAlignment="1">
      <alignment horizontal="center" vertical="center" wrapText="1"/>
    </xf>
    <xf numFmtId="0" fontId="3" fillId="5" borderId="0" xfId="8" applyFont="1" applyFill="1" applyBorder="1" applyAlignment="1">
      <alignment horizontal="left" vertical="top" wrapText="1"/>
    </xf>
    <xf numFmtId="0" fontId="20" fillId="5" borderId="0" xfId="8" applyFont="1" applyFill="1" applyBorder="1" applyAlignment="1">
      <alignment horizontal="center"/>
    </xf>
    <xf numFmtId="0" fontId="2" fillId="5" borderId="0" xfId="8" applyFont="1" applyFill="1" applyBorder="1" applyAlignment="1">
      <alignment horizontal="center"/>
    </xf>
    <xf numFmtId="0" fontId="12" fillId="5" borderId="0" xfId="8" applyFont="1" applyFill="1" applyBorder="1" applyAlignment="1">
      <alignment vertical="top" wrapText="1"/>
    </xf>
    <xf numFmtId="0" fontId="12" fillId="5" borderId="0" xfId="8" applyFont="1" applyFill="1" applyAlignment="1">
      <alignment vertical="top" wrapText="1"/>
    </xf>
    <xf numFmtId="0" fontId="12" fillId="6" borderId="28" xfId="8" applyFont="1" applyFill="1" applyBorder="1" applyAlignment="1">
      <alignment horizontal="center" vertical="center"/>
    </xf>
    <xf numFmtId="0" fontId="12" fillId="6" borderId="11" xfId="8" applyFont="1" applyFill="1" applyBorder="1" applyAlignment="1">
      <alignment horizontal="center" vertical="center"/>
    </xf>
    <xf numFmtId="0" fontId="12" fillId="5" borderId="0" xfId="8" applyFont="1" applyFill="1" applyBorder="1" applyAlignment="1">
      <alignment horizontal="center"/>
    </xf>
    <xf numFmtId="0" fontId="12" fillId="5" borderId="0" xfId="8" applyFont="1" applyFill="1" applyBorder="1" applyAlignment="1">
      <alignment horizontal="left"/>
    </xf>
    <xf numFmtId="0" fontId="15" fillId="6" borderId="49" xfId="8" applyFont="1" applyFill="1" applyBorder="1" applyAlignment="1">
      <alignment horizontal="center" vertical="center" wrapText="1"/>
    </xf>
    <xf numFmtId="0" fontId="15" fillId="6" borderId="46" xfId="8" applyFont="1" applyFill="1" applyBorder="1" applyAlignment="1">
      <alignment horizontal="center" vertical="center" wrapText="1"/>
    </xf>
    <xf numFmtId="0" fontId="15" fillId="6" borderId="68" xfId="8" applyFont="1" applyFill="1" applyBorder="1" applyAlignment="1">
      <alignment horizontal="center" vertical="center" wrapText="1"/>
    </xf>
    <xf numFmtId="0" fontId="15" fillId="6" borderId="27" xfId="8" applyFont="1" applyFill="1" applyBorder="1" applyAlignment="1">
      <alignment horizontal="center" vertical="center" wrapText="1"/>
    </xf>
    <xf numFmtId="0" fontId="15" fillId="6" borderId="28" xfId="8" applyFont="1" applyFill="1" applyBorder="1" applyAlignment="1">
      <alignment horizontal="center" vertical="center" wrapText="1"/>
    </xf>
    <xf numFmtId="0" fontId="15" fillId="6" borderId="11" xfId="8" applyFont="1" applyFill="1" applyBorder="1" applyAlignment="1">
      <alignment horizontal="center" vertical="center" wrapText="1"/>
    </xf>
    <xf numFmtId="0" fontId="14" fillId="6" borderId="18" xfId="8" applyFont="1" applyFill="1" applyBorder="1" applyAlignment="1">
      <alignment horizontal="center" vertical="center" wrapText="1"/>
    </xf>
    <xf numFmtId="0" fontId="2" fillId="6" borderId="20" xfId="8" applyFont="1" applyFill="1" applyBorder="1" applyAlignment="1">
      <alignment horizontal="center" vertical="center"/>
    </xf>
    <xf numFmtId="0" fontId="2" fillId="6" borderId="41" xfId="8" applyFont="1" applyFill="1" applyBorder="1" applyAlignment="1">
      <alignment horizontal="center" vertical="center"/>
    </xf>
    <xf numFmtId="0" fontId="2" fillId="6" borderId="19" xfId="8" applyFont="1" applyFill="1" applyBorder="1" applyAlignment="1">
      <alignment horizontal="center" vertical="center"/>
    </xf>
    <xf numFmtId="0" fontId="17" fillId="7" borderId="49" xfId="8" applyFont="1" applyFill="1" applyBorder="1" applyAlignment="1">
      <alignment horizontal="center" vertical="center" wrapText="1"/>
    </xf>
    <xf numFmtId="0" fontId="17" fillId="7" borderId="11" xfId="8" applyFont="1" applyFill="1" applyBorder="1" applyAlignment="1">
      <alignment horizontal="center" vertical="center" wrapText="1"/>
    </xf>
    <xf numFmtId="0" fontId="3" fillId="6" borderId="28" xfId="8" applyFont="1" applyFill="1" applyBorder="1" applyAlignment="1">
      <alignment horizontal="center" vertical="center" wrapText="1"/>
    </xf>
    <xf numFmtId="0" fontId="3" fillId="6" borderId="11" xfId="8" applyFont="1" applyFill="1" applyBorder="1" applyAlignment="1">
      <alignment horizontal="center" vertical="center" wrapText="1"/>
    </xf>
    <xf numFmtId="0" fontId="12" fillId="6" borderId="50" xfId="8" applyFont="1" applyFill="1" applyBorder="1" applyAlignment="1">
      <alignment horizontal="center" vertical="center"/>
    </xf>
    <xf numFmtId="0" fontId="12" fillId="7" borderId="14" xfId="8" applyFont="1" applyFill="1" applyBorder="1" applyAlignment="1">
      <alignment vertical="center"/>
    </xf>
    <xf numFmtId="0" fontId="12" fillId="6" borderId="28" xfId="8" applyFont="1" applyFill="1" applyBorder="1" applyAlignment="1">
      <alignment horizontal="center" vertical="center" wrapText="1"/>
    </xf>
    <xf numFmtId="0" fontId="12" fillId="6" borderId="11" xfId="8" applyFont="1" applyFill="1" applyBorder="1" applyAlignment="1">
      <alignment horizontal="center" vertical="center" wrapText="1"/>
    </xf>
    <xf numFmtId="0" fontId="2" fillId="6" borderId="20" xfId="8" applyFont="1" applyFill="1" applyBorder="1" applyAlignment="1">
      <alignment horizontal="center" vertical="center" wrapText="1"/>
    </xf>
    <xf numFmtId="0" fontId="2" fillId="6" borderId="41" xfId="8" applyFont="1" applyFill="1" applyBorder="1" applyAlignment="1">
      <alignment horizontal="center" vertical="center" wrapText="1"/>
    </xf>
    <xf numFmtId="0" fontId="2" fillId="6" borderId="19" xfId="8" applyFont="1" applyFill="1" applyBorder="1" applyAlignment="1">
      <alignment horizontal="center" vertical="center" wrapText="1"/>
    </xf>
    <xf numFmtId="4" fontId="12" fillId="6" borderId="28" xfId="8" applyNumberFormat="1" applyFont="1" applyFill="1" applyBorder="1" applyAlignment="1">
      <alignment horizontal="center" vertical="center"/>
    </xf>
    <xf numFmtId="4" fontId="12" fillId="6" borderId="11" xfId="8" applyNumberFormat="1" applyFont="1" applyFill="1" applyBorder="1" applyAlignment="1">
      <alignment horizontal="center" vertical="center"/>
    </xf>
    <xf numFmtId="0" fontId="11" fillId="5" borderId="0" xfId="8" applyFont="1" applyFill="1" applyBorder="1" applyAlignment="1">
      <alignment horizontal="center"/>
    </xf>
    <xf numFmtId="0" fontId="2" fillId="6" borderId="49" xfId="8" applyFont="1" applyFill="1" applyBorder="1" applyAlignment="1">
      <alignment horizontal="center" vertical="center" wrapText="1"/>
    </xf>
    <xf numFmtId="0" fontId="2" fillId="6" borderId="11" xfId="8" applyFont="1" applyFill="1" applyBorder="1" applyAlignment="1">
      <alignment horizontal="center" vertical="center" wrapText="1"/>
    </xf>
    <xf numFmtId="0" fontId="2" fillId="6" borderId="18" xfId="8" applyFont="1" applyFill="1" applyBorder="1" applyAlignment="1">
      <alignment horizontal="center" vertical="center" wrapText="1"/>
    </xf>
    <xf numFmtId="0" fontId="13" fillId="6" borderId="20" xfId="8" applyFont="1" applyFill="1" applyBorder="1" applyAlignment="1">
      <alignment horizontal="center" vertical="center"/>
    </xf>
    <xf numFmtId="0" fontId="13" fillId="6" borderId="19" xfId="8" applyFont="1" applyFill="1" applyBorder="1" applyAlignment="1">
      <alignment horizontal="center" vertical="center"/>
    </xf>
    <xf numFmtId="0" fontId="16" fillId="6" borderId="46" xfId="8" applyFont="1" applyFill="1" applyBorder="1" applyAlignment="1">
      <alignment horizontal="center" vertical="top" wrapText="1"/>
    </xf>
    <xf numFmtId="0" fontId="16" fillId="6" borderId="15" xfId="8" applyFont="1" applyFill="1" applyBorder="1" applyAlignment="1">
      <alignment horizontal="center" vertical="top" wrapText="1"/>
    </xf>
    <xf numFmtId="0" fontId="16" fillId="7" borderId="28" xfId="8" applyFont="1" applyFill="1" applyBorder="1" applyAlignment="1">
      <alignment horizontal="center" vertical="top" wrapText="1"/>
    </xf>
    <xf numFmtId="0" fontId="16" fillId="7" borderId="11" xfId="8" applyFont="1" applyFill="1" applyBorder="1" applyAlignment="1">
      <alignment horizontal="center" vertical="top" wrapText="1"/>
    </xf>
    <xf numFmtId="0" fontId="2" fillId="7" borderId="18" xfId="8" applyFont="1" applyFill="1" applyBorder="1" applyAlignment="1">
      <alignment horizontal="center" vertical="center" wrapText="1"/>
    </xf>
    <xf numFmtId="0" fontId="2" fillId="7" borderId="20" xfId="8" applyFont="1" applyFill="1" applyBorder="1" applyAlignment="1">
      <alignment horizontal="center" vertical="center"/>
    </xf>
    <xf numFmtId="0" fontId="2" fillId="7" borderId="41" xfId="8" applyFont="1" applyFill="1" applyBorder="1" applyAlignment="1">
      <alignment horizontal="center" vertical="center"/>
    </xf>
    <xf numFmtId="0" fontId="2" fillId="7" borderId="19" xfId="8" applyFont="1" applyFill="1" applyBorder="1" applyAlignment="1">
      <alignment horizontal="center" vertical="center"/>
    </xf>
    <xf numFmtId="0" fontId="2" fillId="10" borderId="28" xfId="0" applyFont="1" applyFill="1" applyBorder="1" applyAlignment="1">
      <alignment horizontal="center" vertical="center" wrapText="1"/>
    </xf>
    <xf numFmtId="0" fontId="2" fillId="10" borderId="49" xfId="0" applyFont="1" applyFill="1" applyBorder="1" applyAlignment="1">
      <alignment horizontal="center" vertical="center" wrapText="1"/>
    </xf>
    <xf numFmtId="0" fontId="2" fillId="10" borderId="7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12" fillId="5" borderId="0" xfId="8" applyFont="1" applyFill="1" applyAlignment="1">
      <alignment horizontal="center"/>
    </xf>
    <xf numFmtId="0" fontId="11" fillId="5" borderId="0" xfId="8" applyFont="1" applyFill="1" applyAlignment="1">
      <alignment horizontal="center"/>
    </xf>
    <xf numFmtId="0" fontId="13" fillId="5" borderId="0" xfId="8" applyFont="1" applyFill="1" applyAlignment="1">
      <alignment horizontal="center"/>
    </xf>
    <xf numFmtId="0" fontId="12" fillId="7" borderId="28" xfId="8" applyFont="1" applyFill="1" applyBorder="1" applyAlignment="1">
      <alignment horizontal="center" vertical="center"/>
    </xf>
    <xf numFmtId="0" fontId="12" fillId="7" borderId="11" xfId="8" applyFont="1" applyFill="1" applyBorder="1" applyAlignment="1">
      <alignment horizontal="center" vertical="center"/>
    </xf>
    <xf numFmtId="4" fontId="12" fillId="7" borderId="28" xfId="8" applyNumberFormat="1" applyFont="1" applyFill="1" applyBorder="1" applyAlignment="1">
      <alignment horizontal="center" vertical="center"/>
    </xf>
    <xf numFmtId="4" fontId="12" fillId="7" borderId="11" xfId="8" applyNumberFormat="1" applyFont="1" applyFill="1" applyBorder="1" applyAlignment="1">
      <alignment horizontal="center" vertical="center"/>
    </xf>
    <xf numFmtId="0" fontId="15" fillId="7" borderId="28" xfId="8" applyFont="1" applyFill="1" applyBorder="1" applyAlignment="1">
      <alignment horizontal="center" vertical="center" wrapText="1"/>
    </xf>
    <xf numFmtId="0" fontId="15" fillId="7" borderId="11" xfId="8" applyFont="1" applyFill="1" applyBorder="1" applyAlignment="1">
      <alignment horizontal="center" vertical="center" wrapText="1"/>
    </xf>
    <xf numFmtId="0" fontId="12" fillId="0" borderId="0" xfId="8" applyNumberFormat="1" applyFont="1" applyFill="1" applyBorder="1" applyAlignment="1">
      <alignment wrapText="1"/>
    </xf>
    <xf numFmtId="0" fontId="12" fillId="0" borderId="0" xfId="8" applyFont="1" applyFill="1" applyAlignment="1">
      <alignment wrapText="1"/>
    </xf>
    <xf numFmtId="0" fontId="15" fillId="7" borderId="20" xfId="8" applyFont="1" applyFill="1" applyBorder="1" applyAlignment="1">
      <alignment horizontal="center" vertical="center" wrapText="1"/>
    </xf>
    <xf numFmtId="0" fontId="15" fillId="7" borderId="41" xfId="8" applyFont="1" applyFill="1" applyBorder="1" applyAlignment="1">
      <alignment horizontal="center" vertical="center" wrapText="1"/>
    </xf>
    <xf numFmtId="0" fontId="15" fillId="7" borderId="19" xfId="8" applyFont="1" applyFill="1" applyBorder="1" applyAlignment="1">
      <alignment horizontal="center" vertical="center" wrapText="1"/>
    </xf>
    <xf numFmtId="0" fontId="15" fillId="7" borderId="49" xfId="8" applyFont="1" applyFill="1" applyBorder="1" applyAlignment="1">
      <alignment horizontal="center" vertical="center" wrapText="1"/>
    </xf>
    <xf numFmtId="0" fontId="3" fillId="7" borderId="28" xfId="8" applyFont="1" applyFill="1" applyBorder="1" applyAlignment="1">
      <alignment horizontal="center" vertical="center" wrapText="1"/>
    </xf>
    <xf numFmtId="0" fontId="3" fillId="7" borderId="11" xfId="8" applyFont="1" applyFill="1" applyBorder="1" applyAlignment="1">
      <alignment horizontal="center" vertical="center" wrapText="1"/>
    </xf>
    <xf numFmtId="0" fontId="12" fillId="7" borderId="50" xfId="8" applyFont="1" applyFill="1" applyBorder="1" applyAlignment="1">
      <alignment horizontal="center" vertical="center"/>
    </xf>
    <xf numFmtId="0" fontId="12" fillId="7" borderId="28" xfId="8" applyFont="1" applyFill="1" applyBorder="1" applyAlignment="1">
      <alignment horizontal="center" vertical="center" wrapText="1"/>
    </xf>
    <xf numFmtId="0" fontId="15" fillId="7" borderId="46" xfId="8" applyFont="1" applyFill="1" applyBorder="1" applyAlignment="1">
      <alignment horizontal="center" vertical="center" wrapText="1"/>
    </xf>
    <xf numFmtId="0" fontId="15" fillId="7" borderId="68" xfId="8" applyFont="1" applyFill="1" applyBorder="1" applyAlignment="1">
      <alignment horizontal="center" vertical="center" wrapText="1"/>
    </xf>
    <xf numFmtId="0" fontId="15" fillId="7" borderId="27" xfId="8" applyFont="1" applyFill="1" applyBorder="1" applyAlignment="1">
      <alignment horizontal="center" vertical="center" wrapText="1"/>
    </xf>
    <xf numFmtId="0" fontId="13" fillId="7" borderId="20" xfId="8" applyFont="1" applyFill="1" applyBorder="1" applyAlignment="1">
      <alignment horizontal="center" vertical="center"/>
    </xf>
    <xf numFmtId="0" fontId="13" fillId="7" borderId="19" xfId="8" applyFont="1" applyFill="1" applyBorder="1" applyAlignment="1">
      <alignment horizontal="center" vertical="center"/>
    </xf>
    <xf numFmtId="0" fontId="14" fillId="7" borderId="18" xfId="8" applyFont="1" applyFill="1" applyBorder="1" applyAlignment="1">
      <alignment horizontal="center" vertical="center" wrapText="1"/>
    </xf>
    <xf numFmtId="0" fontId="2" fillId="7" borderId="20" xfId="8" applyFont="1" applyFill="1" applyBorder="1" applyAlignment="1">
      <alignment horizontal="center" vertical="center" wrapText="1"/>
    </xf>
    <xf numFmtId="0" fontId="2" fillId="7" borderId="41" xfId="8" applyFont="1" applyFill="1" applyBorder="1" applyAlignment="1">
      <alignment horizontal="center" vertical="center" wrapText="1"/>
    </xf>
    <xf numFmtId="0" fontId="2" fillId="7" borderId="19" xfId="8" applyFont="1" applyFill="1" applyBorder="1" applyAlignment="1">
      <alignment horizontal="center" vertical="center" wrapText="1"/>
    </xf>
    <xf numFmtId="0" fontId="2" fillId="7" borderId="28" xfId="8" applyFont="1" applyFill="1" applyBorder="1" applyAlignment="1">
      <alignment horizontal="center" vertical="center" wrapText="1"/>
    </xf>
    <xf numFmtId="0" fontId="2" fillId="7" borderId="49" xfId="8" applyFont="1" applyFill="1" applyBorder="1" applyAlignment="1">
      <alignment horizontal="center" vertical="center" wrapText="1"/>
    </xf>
    <xf numFmtId="0" fontId="2" fillId="7" borderId="11" xfId="8" applyFont="1" applyFill="1" applyBorder="1" applyAlignment="1">
      <alignment horizontal="center" vertical="center" wrapText="1"/>
    </xf>
    <xf numFmtId="0" fontId="14" fillId="7" borderId="28" xfId="8" applyFont="1" applyFill="1" applyBorder="1" applyAlignment="1">
      <alignment horizontal="center" vertical="center" wrapText="1"/>
    </xf>
    <xf numFmtId="0" fontId="14" fillId="7" borderId="49" xfId="8" applyFont="1" applyFill="1" applyBorder="1" applyAlignment="1">
      <alignment horizontal="center" vertical="center" wrapText="1"/>
    </xf>
    <xf numFmtId="0" fontId="14" fillId="7" borderId="11" xfId="8" applyFont="1" applyFill="1" applyBorder="1" applyAlignment="1">
      <alignment horizontal="center" vertical="center" wrapText="1"/>
    </xf>
    <xf numFmtId="0" fontId="11" fillId="5" borderId="0" xfId="8" applyFont="1" applyFill="1" applyAlignment="1">
      <alignment horizontal="center" wrapText="1"/>
    </xf>
    <xf numFmtId="0" fontId="3" fillId="0" borderId="0" xfId="6" applyFont="1" applyAlignment="1">
      <alignment horizontal="left" wrapText="1"/>
    </xf>
    <xf numFmtId="0" fontId="11" fillId="0" borderId="0" xfId="6" applyFont="1" applyBorder="1" applyAlignment="1">
      <alignment horizontal="center"/>
    </xf>
    <xf numFmtId="0" fontId="11" fillId="0" borderId="0" xfId="6" quotePrefix="1" applyFont="1" applyBorder="1" applyAlignment="1">
      <alignment horizontal="center"/>
    </xf>
    <xf numFmtId="0" fontId="11" fillId="0" borderId="0" xfId="6" applyFont="1" applyAlignment="1">
      <alignment horizontal="center"/>
    </xf>
    <xf numFmtId="0" fontId="11" fillId="11" borderId="0" xfId="6" applyFont="1" applyFill="1" applyAlignment="1">
      <alignment horizontal="center"/>
    </xf>
    <xf numFmtId="0" fontId="2" fillId="3" borderId="47" xfId="6" applyFont="1" applyFill="1" applyBorder="1" applyAlignment="1">
      <alignment horizontal="center" vertical="center" wrapText="1"/>
    </xf>
    <xf numFmtId="0" fontId="2" fillId="3" borderId="51" xfId="6" applyFont="1" applyFill="1" applyBorder="1" applyAlignment="1">
      <alignment horizontal="center" vertical="center" wrapText="1"/>
    </xf>
    <xf numFmtId="0" fontId="2" fillId="3" borderId="57" xfId="6" applyFont="1" applyFill="1" applyBorder="1" applyAlignment="1">
      <alignment horizontal="center" vertical="center" wrapText="1"/>
    </xf>
    <xf numFmtId="0" fontId="3" fillId="0" borderId="49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/>
    </xf>
    <xf numFmtId="171" fontId="2" fillId="0" borderId="0" xfId="1" applyFont="1" applyBorder="1" applyAlignment="1">
      <alignment horizontal="center" vertical="center" wrapText="1"/>
    </xf>
    <xf numFmtId="0" fontId="2" fillId="3" borderId="49" xfId="6" applyFont="1" applyFill="1" applyBorder="1" applyAlignment="1">
      <alignment horizontal="center" vertical="center" wrapText="1"/>
    </xf>
    <xf numFmtId="0" fontId="2" fillId="3" borderId="11" xfId="6" applyFont="1" applyFill="1" applyBorder="1" applyAlignment="1">
      <alignment horizontal="center" vertical="center" wrapText="1"/>
    </xf>
    <xf numFmtId="0" fontId="2" fillId="3" borderId="69" xfId="6" applyFont="1" applyFill="1" applyBorder="1" applyAlignment="1">
      <alignment horizontal="center" vertical="center" wrapText="1"/>
    </xf>
    <xf numFmtId="0" fontId="2" fillId="3" borderId="54" xfId="6" applyFont="1" applyFill="1" applyBorder="1" applyAlignment="1">
      <alignment horizontal="center" vertical="center" wrapText="1"/>
    </xf>
    <xf numFmtId="0" fontId="2" fillId="3" borderId="12" xfId="6" applyFont="1" applyFill="1" applyBorder="1" applyAlignment="1">
      <alignment horizontal="center" vertical="center" wrapText="1"/>
    </xf>
    <xf numFmtId="0" fontId="2" fillId="0" borderId="0" xfId="6" applyFont="1" applyBorder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2" fillId="3" borderId="4" xfId="6" applyFont="1" applyFill="1" applyBorder="1" applyAlignment="1">
      <alignment horizontal="center" vertical="center" wrapText="1"/>
    </xf>
    <xf numFmtId="0" fontId="2" fillId="3" borderId="33" xfId="6" applyFont="1" applyFill="1" applyBorder="1" applyAlignment="1">
      <alignment horizontal="center" vertical="center" wrapText="1"/>
    </xf>
    <xf numFmtId="0" fontId="2" fillId="3" borderId="30" xfId="6" applyFont="1" applyFill="1" applyBorder="1" applyAlignment="1">
      <alignment horizontal="center" vertical="center" wrapText="1"/>
    </xf>
    <xf numFmtId="0" fontId="2" fillId="3" borderId="34" xfId="6" applyFont="1" applyFill="1" applyBorder="1" applyAlignment="1">
      <alignment horizontal="center" vertical="center" wrapText="1"/>
    </xf>
    <xf numFmtId="0" fontId="2" fillId="3" borderId="56" xfId="6" applyFont="1" applyFill="1" applyBorder="1" applyAlignment="1">
      <alignment horizontal="center" vertical="center" wrapText="1"/>
    </xf>
    <xf numFmtId="0" fontId="2" fillId="3" borderId="31" xfId="6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9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3" borderId="71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 wrapText="1"/>
    </xf>
    <xf numFmtId="0" fontId="2" fillId="3" borderId="7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 wrapText="1"/>
    </xf>
    <xf numFmtId="0" fontId="2" fillId="3" borderId="62" xfId="0" applyFont="1" applyFill="1" applyBorder="1" applyAlignment="1">
      <alignment horizontal="center" vertical="center" wrapText="1"/>
    </xf>
    <xf numFmtId="0" fontId="2" fillId="3" borderId="66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6" fontId="3" fillId="0" borderId="59" xfId="0" applyNumberFormat="1" applyFont="1" applyBorder="1" applyAlignment="1">
      <alignment horizontal="center" vertical="center"/>
    </xf>
    <xf numFmtId="16" fontId="3" fillId="0" borderId="5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1" fillId="0" borderId="0" xfId="6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23" xfId="6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/>
    </xf>
    <xf numFmtId="0" fontId="2" fillId="0" borderId="29" xfId="6" applyFont="1" applyBorder="1" applyAlignment="1">
      <alignment horizontal="center" vertical="center"/>
    </xf>
    <xf numFmtId="0" fontId="32" fillId="0" borderId="0" xfId="6" applyFont="1" applyBorder="1" applyAlignment="1">
      <alignment horizontal="center" vertical="center"/>
    </xf>
    <xf numFmtId="0" fontId="2" fillId="0" borderId="59" xfId="6" applyFont="1" applyBorder="1" applyAlignment="1">
      <alignment horizontal="center" vertical="center"/>
    </xf>
    <xf numFmtId="0" fontId="2" fillId="0" borderId="37" xfId="6" applyFont="1" applyBorder="1" applyAlignment="1">
      <alignment horizontal="center" vertical="center"/>
    </xf>
    <xf numFmtId="0" fontId="2" fillId="0" borderId="53" xfId="6" applyFont="1" applyBorder="1" applyAlignment="1">
      <alignment horizontal="center" vertical="center"/>
    </xf>
    <xf numFmtId="0" fontId="2" fillId="0" borderId="20" xfId="6" applyFont="1" applyBorder="1" applyAlignment="1">
      <alignment horizontal="center" vertical="center"/>
    </xf>
    <xf numFmtId="0" fontId="2" fillId="0" borderId="41" xfId="6" applyFont="1" applyBorder="1" applyAlignment="1">
      <alignment horizontal="center" vertical="center"/>
    </xf>
    <xf numFmtId="0" fontId="2" fillId="0" borderId="19" xfId="6" applyFont="1" applyBorder="1" applyAlignment="1">
      <alignment horizontal="center" vertical="center"/>
    </xf>
    <xf numFmtId="0" fontId="2" fillId="0" borderId="38" xfId="6" applyFont="1" applyBorder="1" applyAlignment="1">
      <alignment horizontal="center" vertical="center"/>
    </xf>
    <xf numFmtId="0" fontId="2" fillId="0" borderId="21" xfId="6" applyFont="1" applyBorder="1" applyAlignment="1">
      <alignment horizontal="left" vertical="center"/>
    </xf>
    <xf numFmtId="0" fontId="2" fillId="0" borderId="23" xfId="6" applyFont="1" applyBorder="1" applyAlignment="1">
      <alignment horizontal="left" vertical="center"/>
    </xf>
    <xf numFmtId="0" fontId="2" fillId="3" borderId="29" xfId="6" applyFont="1" applyFill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43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center"/>
    </xf>
    <xf numFmtId="0" fontId="2" fillId="0" borderId="44" xfId="6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2" fillId="0" borderId="32" xfId="6" applyFont="1" applyBorder="1" applyAlignment="1">
      <alignment horizontal="center" vertical="center"/>
    </xf>
    <xf numFmtId="0" fontId="30" fillId="3" borderId="52" xfId="0" applyFont="1" applyFill="1" applyBorder="1" applyAlignment="1">
      <alignment horizontal="center"/>
    </xf>
    <xf numFmtId="0" fontId="30" fillId="3" borderId="33" xfId="0" applyFont="1" applyFill="1" applyBorder="1" applyAlignment="1">
      <alignment horizontal="center"/>
    </xf>
    <xf numFmtId="0" fontId="30" fillId="3" borderId="34" xfId="0" applyFont="1" applyFill="1" applyBorder="1" applyAlignment="1">
      <alignment horizontal="center"/>
    </xf>
    <xf numFmtId="0" fontId="30" fillId="3" borderId="52" xfId="0" applyFont="1" applyFill="1" applyBorder="1" applyAlignment="1">
      <alignment horizontal="center" vertical="center"/>
    </xf>
    <xf numFmtId="0" fontId="30" fillId="3" borderId="55" xfId="0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center" vertical="center"/>
    </xf>
    <xf numFmtId="0" fontId="30" fillId="3" borderId="30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30" fillId="3" borderId="56" xfId="0" applyFont="1" applyFill="1" applyBorder="1" applyAlignment="1">
      <alignment horizontal="center" vertical="center"/>
    </xf>
  </cellXfs>
  <cellStyles count="16">
    <cellStyle name="Millares 2" xfId="1"/>
    <cellStyle name="Millares 2 2" xfId="2"/>
    <cellStyle name="Moneda" xfId="3" builtinId="4"/>
    <cellStyle name="Moneda 2" xfId="4"/>
    <cellStyle name="Moneda 3" xfId="5"/>
    <cellStyle name="Normal" xfId="0" builtinId="0"/>
    <cellStyle name="Normal 2" xfId="6"/>
    <cellStyle name="Normal 2 2" xfId="7"/>
    <cellStyle name="Normal 3" xfId="8"/>
    <cellStyle name="Normal 4" xfId="9"/>
    <cellStyle name="Normal 4 2" xfId="10"/>
    <cellStyle name="Normal 4 3" xfId="11"/>
    <cellStyle name="pedro" xfId="12"/>
    <cellStyle name="Porcentaje 2" xfId="13"/>
    <cellStyle name="Porcentual 2" xfId="14"/>
    <cellStyle name="Porcentual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0</xdr:row>
      <xdr:rowOff>47625</xdr:rowOff>
    </xdr:from>
    <xdr:to>
      <xdr:col>12</xdr:col>
      <xdr:colOff>114300</xdr:colOff>
      <xdr:row>1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B656A71C-E62B-437E-B4EA-98221E63E816}"/>
            </a:ext>
          </a:extLst>
        </xdr:cNvPr>
        <xdr:cNvSpPr/>
      </xdr:nvSpPr>
      <xdr:spPr>
        <a:xfrm>
          <a:off x="8305800" y="47625"/>
          <a:ext cx="733425" cy="25717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F-02</a:t>
          </a:r>
        </a:p>
      </xdr:txBody>
    </xdr:sp>
    <xdr:clientData/>
  </xdr:twoCellAnchor>
  <xdr:twoCellAnchor>
    <xdr:from>
      <xdr:col>0</xdr:col>
      <xdr:colOff>47626</xdr:colOff>
      <xdr:row>0</xdr:row>
      <xdr:rowOff>47625</xdr:rowOff>
    </xdr:from>
    <xdr:to>
      <xdr:col>1</xdr:col>
      <xdr:colOff>228601</xdr:colOff>
      <xdr:row>2</xdr:row>
      <xdr:rowOff>115162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08E3003-DDCD-4709-A671-BC2D37E610A1}"/>
            </a:ext>
          </a:extLst>
        </xdr:cNvPr>
        <xdr:cNvSpPr txBox="1">
          <a:spLocks noChangeArrowheads="1"/>
        </xdr:cNvSpPr>
      </xdr:nvSpPr>
      <xdr:spPr bwMode="auto">
        <a:xfrm>
          <a:off x="47626" y="47625"/>
          <a:ext cx="990600" cy="4104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49530</xdr:rowOff>
    </xdr:from>
    <xdr:to>
      <xdr:col>1</xdr:col>
      <xdr:colOff>9525</xdr:colOff>
      <xdr:row>2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7C40C6D-1F38-46B2-A5DE-3587FC00B93D}"/>
            </a:ext>
          </a:extLst>
        </xdr:cNvPr>
        <xdr:cNvSpPr txBox="1">
          <a:spLocks noChangeArrowheads="1"/>
        </xdr:cNvSpPr>
      </xdr:nvSpPr>
      <xdr:spPr bwMode="auto">
        <a:xfrm>
          <a:off x="38100" y="49530"/>
          <a:ext cx="1114425" cy="369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</a:p>
      </xdr:txBody>
    </xdr:sp>
    <xdr:clientData/>
  </xdr:twoCellAnchor>
  <xdr:twoCellAnchor>
    <xdr:from>
      <xdr:col>6</xdr:col>
      <xdr:colOff>457200</xdr:colOff>
      <xdr:row>0</xdr:row>
      <xdr:rowOff>47625</xdr:rowOff>
    </xdr:from>
    <xdr:to>
      <xdr:col>7</xdr:col>
      <xdr:colOff>0</xdr:colOff>
      <xdr:row>1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85B197D8-34BD-4954-8901-CA888728F759}"/>
            </a:ext>
          </a:extLst>
        </xdr:cNvPr>
        <xdr:cNvSpPr/>
      </xdr:nvSpPr>
      <xdr:spPr>
        <a:xfrm>
          <a:off x="8239125" y="47625"/>
          <a:ext cx="581025" cy="2381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F-12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19050</xdr:rowOff>
    </xdr:from>
    <xdr:to>
      <xdr:col>2</xdr:col>
      <xdr:colOff>342900</xdr:colOff>
      <xdr:row>5</xdr:row>
      <xdr:rowOff>85725</xdr:rowOff>
    </xdr:to>
    <xdr:pic>
      <xdr:nvPicPr>
        <xdr:cNvPr id="1678" name="6 Imagen">
          <a:extLst>
            <a:ext uri="{FF2B5EF4-FFF2-40B4-BE49-F238E27FC236}">
              <a16:creationId xmlns:a16="http://schemas.microsoft.com/office/drawing/2014/main" id="{158B5C41-EE3B-4D85-87ED-1AFAC182E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9050"/>
          <a:ext cx="10382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20062</xdr:colOff>
      <xdr:row>22</xdr:row>
      <xdr:rowOff>364623</xdr:rowOff>
    </xdr:from>
    <xdr:ext cx="10284995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345BA63-DC78-4E40-B239-05F8C283148C}"/>
            </a:ext>
          </a:extLst>
        </xdr:cNvPr>
        <xdr:cNvSpPr/>
      </xdr:nvSpPr>
      <xdr:spPr>
        <a:xfrm>
          <a:off x="639187" y="4698498"/>
          <a:ext cx="1028499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Imprimir por ambas caras de la hoja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781050</xdr:colOff>
      <xdr:row>36</xdr:row>
      <xdr:rowOff>28575</xdr:rowOff>
    </xdr:from>
    <xdr:to>
      <xdr:col>10</xdr:col>
      <xdr:colOff>771525</xdr:colOff>
      <xdr:row>37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DEFFE8E6-6280-45C7-BA29-694225CB81F0}"/>
            </a:ext>
          </a:extLst>
        </xdr:cNvPr>
        <xdr:cNvSpPr/>
      </xdr:nvSpPr>
      <xdr:spPr>
        <a:xfrm>
          <a:off x="8753475" y="7543800"/>
          <a:ext cx="847725" cy="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F-02</a:t>
          </a:r>
        </a:p>
      </xdr:txBody>
    </xdr:sp>
    <xdr:clientData/>
  </xdr:twoCellAnchor>
  <xdr:twoCellAnchor editAs="oneCell">
    <xdr:from>
      <xdr:col>1</xdr:col>
      <xdr:colOff>104775</xdr:colOff>
      <xdr:row>0</xdr:row>
      <xdr:rowOff>171450</xdr:rowOff>
    </xdr:from>
    <xdr:to>
      <xdr:col>2</xdr:col>
      <xdr:colOff>495300</xdr:colOff>
      <xdr:row>6</xdr:row>
      <xdr:rowOff>95250</xdr:rowOff>
    </xdr:to>
    <xdr:pic>
      <xdr:nvPicPr>
        <xdr:cNvPr id="27356" name="3 Imagen">
          <a:extLst>
            <a:ext uri="{FF2B5EF4-FFF2-40B4-BE49-F238E27FC236}">
              <a16:creationId xmlns:a16="http://schemas.microsoft.com/office/drawing/2014/main" id="{927BDCCC-C4A0-47F0-82E7-E1F182955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71450"/>
          <a:ext cx="12001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24</xdr:col>
      <xdr:colOff>742950</xdr:colOff>
      <xdr:row>3</xdr:row>
      <xdr:rowOff>161131</xdr:rowOff>
    </xdr:to>
    <xdr:sp macro="" textlink="">
      <xdr:nvSpPr>
        <xdr:cNvPr id="2" name="3 Rectángulo">
          <a:extLst>
            <a:ext uri="{FF2B5EF4-FFF2-40B4-BE49-F238E27FC236}">
              <a16:creationId xmlns:a16="http://schemas.microsoft.com/office/drawing/2014/main" id="{57AE96E7-B39E-4989-87BC-D83675846E52}"/>
            </a:ext>
          </a:extLst>
        </xdr:cNvPr>
        <xdr:cNvSpPr/>
      </xdr:nvSpPr>
      <xdr:spPr>
        <a:xfrm>
          <a:off x="5210175" y="0"/>
          <a:ext cx="10191750" cy="646906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300"/>
            </a:lnSpc>
            <a:spcAft>
              <a:spcPts val="0"/>
            </a:spcAft>
          </a:pPr>
          <a:r>
            <a:rPr lang="es-MX" sz="1100" b="1">
              <a:effectLst/>
              <a:ea typeface="Calibri"/>
              <a:cs typeface="Times New Roman"/>
            </a:rPr>
            <a:t>AUDITORÍA SUPERIOR DEL ESTADO DE HIDALGO</a:t>
          </a:r>
          <a:endParaRPr lang="es-MX" sz="1100">
            <a:effectLst/>
            <a:ea typeface="Calibri"/>
            <a:cs typeface="Times New Roman"/>
          </a:endParaRPr>
        </a:p>
        <a:p>
          <a:pPr algn="ctr">
            <a:lnSpc>
              <a:spcPts val="1300"/>
            </a:lnSpc>
            <a:spcAft>
              <a:spcPts val="0"/>
            </a:spcAft>
          </a:pPr>
          <a:r>
            <a:rPr lang="es-MX" sz="1100" b="1">
              <a:effectLst/>
              <a:ea typeface="Calibri"/>
              <a:cs typeface="Times New Roman"/>
            </a:rPr>
            <a:t>DIRECCIÓN GENERAL DE AUDITORÍA DEL </a:t>
          </a:r>
          <a:r>
            <a:rPr lang="es-MX" sz="1100" b="1" u="sng">
              <a:effectLst/>
              <a:ea typeface="Calibri"/>
              <a:cs typeface="Times New Roman"/>
            </a:rPr>
            <a:t>SECTOR PARAESTATAL</a:t>
          </a:r>
          <a:endParaRPr lang="es-MX" sz="1100">
            <a:effectLst/>
            <a:ea typeface="Calibri"/>
            <a:cs typeface="Times New Roman"/>
          </a:endParaRPr>
        </a:p>
        <a:p>
          <a:pPr algn="ctr">
            <a:lnSpc>
              <a:spcPts val="1200"/>
            </a:lnSpc>
            <a:spcAft>
              <a:spcPts val="0"/>
            </a:spcAft>
          </a:pPr>
          <a:r>
            <a:rPr lang="es-MX" sz="1100" b="1">
              <a:effectLst/>
              <a:ea typeface="Calibri"/>
              <a:cs typeface="Times New Roman"/>
            </a:rPr>
            <a:t>CALENDARIO DE ATENCIÓN A LAS ENTIDADES PARA RECEPCIÓN</a:t>
          </a:r>
          <a:r>
            <a:rPr lang="es-MX" sz="1100" b="1" baseline="0">
              <a:effectLst/>
              <a:ea typeface="Calibri"/>
              <a:cs typeface="Times New Roman"/>
            </a:rPr>
            <a:t> DE CUENTA PUBLICA 2012 E INFORMES TRIMESTRALES 2013</a:t>
          </a:r>
          <a:endParaRPr lang="es-MX" sz="1100">
            <a:effectLst/>
            <a:ea typeface="Calibri"/>
            <a:cs typeface="Times New Roman"/>
          </a:endParaRPr>
        </a:p>
      </xdr:txBody>
    </xdr:sp>
    <xdr:clientData/>
  </xdr:twoCellAnchor>
  <xdr:twoCellAnchor editAs="oneCell">
    <xdr:from>
      <xdr:col>2</xdr:col>
      <xdr:colOff>19050</xdr:colOff>
      <xdr:row>0</xdr:row>
      <xdr:rowOff>9525</xdr:rowOff>
    </xdr:from>
    <xdr:to>
      <xdr:col>2</xdr:col>
      <xdr:colOff>2190750</xdr:colOff>
      <xdr:row>3</xdr:row>
      <xdr:rowOff>152400</xdr:rowOff>
    </xdr:to>
    <xdr:pic>
      <xdr:nvPicPr>
        <xdr:cNvPr id="32186" name="2 Imagen">
          <a:extLst>
            <a:ext uri="{FF2B5EF4-FFF2-40B4-BE49-F238E27FC236}">
              <a16:creationId xmlns:a16="http://schemas.microsoft.com/office/drawing/2014/main" id="{A9631E05-E46B-4171-A4CB-552D12CC9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9525"/>
          <a:ext cx="2171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0</xdr:row>
      <xdr:rowOff>19050</xdr:rowOff>
    </xdr:from>
    <xdr:to>
      <xdr:col>8</xdr:col>
      <xdr:colOff>819150</xdr:colOff>
      <xdr:row>1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ABA97562-2BF2-47DE-A3D0-747DFF8512E4}"/>
            </a:ext>
          </a:extLst>
        </xdr:cNvPr>
        <xdr:cNvSpPr/>
      </xdr:nvSpPr>
      <xdr:spPr>
        <a:xfrm>
          <a:off x="8362950" y="19050"/>
          <a:ext cx="733425" cy="2381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F-04</a:t>
          </a:r>
        </a:p>
      </xdr:txBody>
    </xdr:sp>
    <xdr:clientData/>
  </xdr:twoCellAnchor>
  <xdr:twoCellAnchor>
    <xdr:from>
      <xdr:col>0</xdr:col>
      <xdr:colOff>28575</xdr:colOff>
      <xdr:row>0</xdr:row>
      <xdr:rowOff>28575</xdr:rowOff>
    </xdr:from>
    <xdr:to>
      <xdr:col>1</xdr:col>
      <xdr:colOff>58893</xdr:colOff>
      <xdr:row>2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52FFD82-074F-4B98-82D5-C9BF4060B881}"/>
            </a:ext>
          </a:extLst>
        </xdr:cNvPr>
        <xdr:cNvSpPr txBox="1">
          <a:spLocks noChangeArrowheads="1"/>
        </xdr:cNvSpPr>
      </xdr:nvSpPr>
      <xdr:spPr bwMode="auto">
        <a:xfrm>
          <a:off x="28575" y="28575"/>
          <a:ext cx="839943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180024</xdr:colOff>
      <xdr:row>0</xdr:row>
      <xdr:rowOff>38101</xdr:rowOff>
    </xdr:from>
    <xdr:to>
      <xdr:col>17</xdr:col>
      <xdr:colOff>781051</xdr:colOff>
      <xdr:row>1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3F48D035-7B93-4160-96EE-FE8BA2BE43F7}"/>
            </a:ext>
          </a:extLst>
        </xdr:cNvPr>
        <xdr:cNvSpPr/>
      </xdr:nvSpPr>
      <xdr:spPr>
        <a:xfrm>
          <a:off x="14781849" y="38101"/>
          <a:ext cx="601027" cy="276224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F-01</a:t>
          </a:r>
        </a:p>
      </xdr:txBody>
    </xdr:sp>
    <xdr:clientData/>
  </xdr:twoCellAnchor>
  <xdr:twoCellAnchor>
    <xdr:from>
      <xdr:col>0</xdr:col>
      <xdr:colOff>38100</xdr:colOff>
      <xdr:row>0</xdr:row>
      <xdr:rowOff>47620</xdr:rowOff>
    </xdr:from>
    <xdr:to>
      <xdr:col>0</xdr:col>
      <xdr:colOff>878043</xdr:colOff>
      <xdr:row>1</xdr:row>
      <xdr:rowOff>190500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1809762-E3E3-43BA-B65D-2A340C8B62EF}"/>
            </a:ext>
          </a:extLst>
        </xdr:cNvPr>
        <xdr:cNvSpPr txBox="1">
          <a:spLocks noChangeArrowheads="1"/>
        </xdr:cNvSpPr>
      </xdr:nvSpPr>
      <xdr:spPr bwMode="auto">
        <a:xfrm>
          <a:off x="38100" y="47620"/>
          <a:ext cx="839943" cy="3429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47620</xdr:rowOff>
    </xdr:from>
    <xdr:to>
      <xdr:col>0</xdr:col>
      <xdr:colOff>878043</xdr:colOff>
      <xdr:row>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C9DCCEB-9AEC-4F17-86C5-E477EB6A2639}"/>
            </a:ext>
          </a:extLst>
        </xdr:cNvPr>
        <xdr:cNvSpPr txBox="1">
          <a:spLocks noChangeArrowheads="1"/>
        </xdr:cNvSpPr>
      </xdr:nvSpPr>
      <xdr:spPr bwMode="auto">
        <a:xfrm>
          <a:off x="38100" y="47620"/>
          <a:ext cx="839943" cy="4667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</a:p>
      </xdr:txBody>
    </xdr:sp>
    <xdr:clientData/>
  </xdr:twoCellAnchor>
  <xdr:twoCellAnchor>
    <xdr:from>
      <xdr:col>16</xdr:col>
      <xdr:colOff>694374</xdr:colOff>
      <xdr:row>0</xdr:row>
      <xdr:rowOff>38101</xdr:rowOff>
    </xdr:from>
    <xdr:to>
      <xdr:col>17</xdr:col>
      <xdr:colOff>628651</xdr:colOff>
      <xdr:row>1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132CE8E8-A43F-4DBC-A375-641EC7AE0DF6}"/>
            </a:ext>
          </a:extLst>
        </xdr:cNvPr>
        <xdr:cNvSpPr/>
      </xdr:nvSpPr>
      <xdr:spPr>
        <a:xfrm>
          <a:off x="13943649" y="38101"/>
          <a:ext cx="648652" cy="276224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</xdr:col>
      <xdr:colOff>497043</xdr:colOff>
      <xdr:row>2</xdr:row>
      <xdr:rowOff>96112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C28CBE4-8616-4A0B-A832-149AF65786D8}"/>
            </a:ext>
          </a:extLst>
        </xdr:cNvPr>
        <xdr:cNvSpPr txBox="1">
          <a:spLocks noChangeArrowheads="1"/>
        </xdr:cNvSpPr>
      </xdr:nvSpPr>
      <xdr:spPr bwMode="auto">
        <a:xfrm>
          <a:off x="38100" y="28575"/>
          <a:ext cx="839943" cy="41043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</a:p>
      </xdr:txBody>
    </xdr:sp>
    <xdr:clientData/>
  </xdr:twoCellAnchor>
  <xdr:twoCellAnchor>
    <xdr:from>
      <xdr:col>33</xdr:col>
      <xdr:colOff>3172</xdr:colOff>
      <xdr:row>0</xdr:row>
      <xdr:rowOff>55034</xdr:rowOff>
    </xdr:from>
    <xdr:to>
      <xdr:col>33</xdr:col>
      <xdr:colOff>641876</xdr:colOff>
      <xdr:row>1</xdr:row>
      <xdr:rowOff>195262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BA0EA497-0266-4AE3-BB5B-D5AEE8850EDF}"/>
            </a:ext>
          </a:extLst>
        </xdr:cNvPr>
        <xdr:cNvSpPr/>
      </xdr:nvSpPr>
      <xdr:spPr>
        <a:xfrm>
          <a:off x="18643597" y="55034"/>
          <a:ext cx="638704" cy="29262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F-06</a:t>
          </a:r>
        </a:p>
      </xdr:txBody>
    </xdr:sp>
    <xdr:clientData/>
  </xdr:twoCellAnchor>
  <xdr:twoCellAnchor>
    <xdr:from>
      <xdr:col>22</xdr:col>
      <xdr:colOff>9525</xdr:colOff>
      <xdr:row>0</xdr:row>
      <xdr:rowOff>38100</xdr:rowOff>
    </xdr:from>
    <xdr:to>
      <xdr:col>22</xdr:col>
      <xdr:colOff>638175</xdr:colOff>
      <xdr:row>1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24592CD0-3099-4E3E-A9A3-665AAC089974}"/>
            </a:ext>
          </a:extLst>
        </xdr:cNvPr>
        <xdr:cNvSpPr/>
      </xdr:nvSpPr>
      <xdr:spPr>
        <a:xfrm>
          <a:off x="15821025" y="38100"/>
          <a:ext cx="628650" cy="2381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F-02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0</xdr:rowOff>
    </xdr:from>
    <xdr:to>
      <xdr:col>0</xdr:col>
      <xdr:colOff>1524000</xdr:colOff>
      <xdr:row>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7BA09C1-DEF8-4A56-80A5-01DA6FB29A18}"/>
            </a:ext>
          </a:extLst>
        </xdr:cNvPr>
        <xdr:cNvSpPr txBox="1">
          <a:spLocks noChangeArrowheads="1"/>
        </xdr:cNvSpPr>
      </xdr:nvSpPr>
      <xdr:spPr bwMode="auto">
        <a:xfrm>
          <a:off x="419100" y="0"/>
          <a:ext cx="11049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MX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rtl="0"/>
          <a:endParaRPr lang="es-MX" sz="1000"/>
        </a:p>
      </xdr:txBody>
    </xdr:sp>
    <xdr:clientData/>
  </xdr:twoCellAnchor>
  <xdr:twoCellAnchor>
    <xdr:from>
      <xdr:col>0</xdr:col>
      <xdr:colOff>219075</xdr:colOff>
      <xdr:row>0</xdr:row>
      <xdr:rowOff>0</xdr:rowOff>
    </xdr:from>
    <xdr:to>
      <xdr:col>1</xdr:col>
      <xdr:colOff>297018</xdr:colOff>
      <xdr:row>2</xdr:row>
      <xdr:rowOff>90820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03DB5D5-B471-415F-B5C6-F233F34C33A2}"/>
            </a:ext>
          </a:extLst>
        </xdr:cNvPr>
        <xdr:cNvSpPr txBox="1">
          <a:spLocks noChangeArrowheads="1"/>
        </xdr:cNvSpPr>
      </xdr:nvSpPr>
      <xdr:spPr bwMode="auto">
        <a:xfrm>
          <a:off x="219075" y="0"/>
          <a:ext cx="839943" cy="433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</a:p>
      </xdr:txBody>
    </xdr:sp>
    <xdr:clientData/>
  </xdr:twoCellAnchor>
  <xdr:twoCellAnchor>
    <xdr:from>
      <xdr:col>21</xdr:col>
      <xdr:colOff>619125</xdr:colOff>
      <xdr:row>0</xdr:row>
      <xdr:rowOff>66674</xdr:rowOff>
    </xdr:from>
    <xdr:to>
      <xdr:col>22</xdr:col>
      <xdr:colOff>704850</xdr:colOff>
      <xdr:row>1</xdr:row>
      <xdr:rowOff>104774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BB62E342-0CF5-4925-9E1F-7704D41A6CE9}"/>
            </a:ext>
          </a:extLst>
        </xdr:cNvPr>
        <xdr:cNvSpPr/>
      </xdr:nvSpPr>
      <xdr:spPr>
        <a:xfrm>
          <a:off x="13992225" y="66674"/>
          <a:ext cx="771525" cy="20955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F-02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0</xdr:col>
      <xdr:colOff>990600</xdr:colOff>
      <xdr:row>3</xdr:row>
      <xdr:rowOff>28575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5788DB1-DCBB-490E-B2A1-6A63CAD4C4D2}"/>
            </a:ext>
          </a:extLst>
        </xdr:cNvPr>
        <xdr:cNvSpPr txBox="1">
          <a:spLocks noChangeArrowheads="1"/>
        </xdr:cNvSpPr>
      </xdr:nvSpPr>
      <xdr:spPr bwMode="auto">
        <a:xfrm>
          <a:off x="142875" y="76200"/>
          <a:ext cx="847725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</a:p>
      </xdr:txBody>
    </xdr:sp>
    <xdr:clientData/>
  </xdr:twoCellAnchor>
  <xdr:twoCellAnchor>
    <xdr:from>
      <xdr:col>9</xdr:col>
      <xdr:colOff>122767</xdr:colOff>
      <xdr:row>0</xdr:row>
      <xdr:rowOff>26459</xdr:rowOff>
    </xdr:from>
    <xdr:to>
      <xdr:col>9</xdr:col>
      <xdr:colOff>886884</xdr:colOff>
      <xdr:row>1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80A61085-07F9-4069-8625-60CC75E84AFB}"/>
            </a:ext>
          </a:extLst>
        </xdr:cNvPr>
        <xdr:cNvSpPr/>
      </xdr:nvSpPr>
      <xdr:spPr>
        <a:xfrm>
          <a:off x="10247842" y="26459"/>
          <a:ext cx="764117" cy="25929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F-06</a:t>
          </a:r>
        </a:p>
      </xdr:txBody>
    </xdr:sp>
    <xdr:clientData/>
  </xdr:twoCellAnchor>
  <xdr:twoCellAnchor>
    <xdr:from>
      <xdr:col>0</xdr:col>
      <xdr:colOff>142875</xdr:colOff>
      <xdr:row>0</xdr:row>
      <xdr:rowOff>76200</xdr:rowOff>
    </xdr:from>
    <xdr:to>
      <xdr:col>0</xdr:col>
      <xdr:colOff>990600</xdr:colOff>
      <xdr:row>3</xdr:row>
      <xdr:rowOff>28575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AE4DC340-0208-48AD-8542-7643717C3FA2}"/>
            </a:ext>
          </a:extLst>
        </xdr:cNvPr>
        <xdr:cNvSpPr txBox="1">
          <a:spLocks noChangeArrowheads="1"/>
        </xdr:cNvSpPr>
      </xdr:nvSpPr>
      <xdr:spPr bwMode="auto">
        <a:xfrm>
          <a:off x="142875" y="76200"/>
          <a:ext cx="847725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</a:p>
      </xdr:txBody>
    </xdr:sp>
    <xdr:clientData/>
  </xdr:twoCellAnchor>
  <xdr:twoCellAnchor>
    <xdr:from>
      <xdr:col>9</xdr:col>
      <xdr:colOff>122767</xdr:colOff>
      <xdr:row>0</xdr:row>
      <xdr:rowOff>26459</xdr:rowOff>
    </xdr:from>
    <xdr:to>
      <xdr:col>9</xdr:col>
      <xdr:colOff>886884</xdr:colOff>
      <xdr:row>1</xdr:row>
      <xdr:rowOff>114300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18A1B8F6-3733-42CD-9823-403484EEB9CC}"/>
            </a:ext>
          </a:extLst>
        </xdr:cNvPr>
        <xdr:cNvSpPr/>
      </xdr:nvSpPr>
      <xdr:spPr>
        <a:xfrm>
          <a:off x="10247842" y="26459"/>
          <a:ext cx="764117" cy="259291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F-10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49530</xdr:rowOff>
    </xdr:from>
    <xdr:to>
      <xdr:col>1</xdr:col>
      <xdr:colOff>9525</xdr:colOff>
      <xdr:row>2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66F458E-946E-41EF-92D4-ADEF36B17A99}"/>
            </a:ext>
          </a:extLst>
        </xdr:cNvPr>
        <xdr:cNvSpPr txBox="1">
          <a:spLocks noChangeArrowheads="1"/>
        </xdr:cNvSpPr>
      </xdr:nvSpPr>
      <xdr:spPr bwMode="auto">
        <a:xfrm>
          <a:off x="38100" y="49530"/>
          <a:ext cx="1114425" cy="369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/>
              <a:cs typeface="Arial"/>
            </a:rPr>
            <a:t>LOGO DE LA ENTIDAD</a:t>
          </a:r>
        </a:p>
      </xdr:txBody>
    </xdr:sp>
    <xdr:clientData/>
  </xdr:twoCellAnchor>
  <xdr:twoCellAnchor>
    <xdr:from>
      <xdr:col>6</xdr:col>
      <xdr:colOff>885825</xdr:colOff>
      <xdr:row>0</xdr:row>
      <xdr:rowOff>57150</xdr:rowOff>
    </xdr:from>
    <xdr:to>
      <xdr:col>6</xdr:col>
      <xdr:colOff>1659467</xdr:colOff>
      <xdr:row>1</xdr:row>
      <xdr:rowOff>154517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E0318C52-F2CE-4D35-B48A-36FF1995A492}"/>
            </a:ext>
          </a:extLst>
        </xdr:cNvPr>
        <xdr:cNvSpPr/>
      </xdr:nvSpPr>
      <xdr:spPr>
        <a:xfrm>
          <a:off x="8305800" y="57150"/>
          <a:ext cx="726017" cy="268817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F-11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800101</xdr:colOff>
      <xdr:row>0</xdr:row>
      <xdr:rowOff>0</xdr:rowOff>
    </xdr:from>
    <xdr:to>
      <xdr:col>7</xdr:col>
      <xdr:colOff>2118</xdr:colOff>
      <xdr:row>1</xdr:row>
      <xdr:rowOff>97367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B90F67F-97F8-40CB-A42A-D881A4C18D94}"/>
            </a:ext>
          </a:extLst>
        </xdr:cNvPr>
        <xdr:cNvSpPr/>
      </xdr:nvSpPr>
      <xdr:spPr>
        <a:xfrm>
          <a:off x="8220076" y="0"/>
          <a:ext cx="811742" cy="268817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F-11.1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UIA%20Municipal/Form-Rendici&#243;n%202%20marco%20y%20horac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-01"/>
      <sheetName val="FP-01-REM"/>
    </sheetNames>
    <sheetDataSet>
      <sheetData sheetId="0" refreshError="1">
        <row r="63">
          <cell r="G63" t="str">
            <v>Trimestre que se reporta, mismo que deberá presentarse acumulado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68"/>
  <sheetViews>
    <sheetView showGridLines="0" view="pageBreakPreview" zoomScaleNormal="100" zoomScaleSheetLayoutView="100" workbookViewId="0">
      <pane ySplit="5490" topLeftCell="A51" activePane="bottomLeft"/>
      <selection activeCell="A10" sqref="A10:C10"/>
      <selection pane="bottomLeft" activeCell="C53" sqref="C53"/>
    </sheetView>
  </sheetViews>
  <sheetFormatPr baseColWidth="10" defaultRowHeight="13.5" x14ac:dyDescent="0.25"/>
  <cols>
    <col min="1" max="1" width="12.140625" style="41" customWidth="1"/>
    <col min="2" max="2" width="5.7109375" style="41" bestFit="1" customWidth="1"/>
    <col min="3" max="3" width="6.42578125" style="41" bestFit="1" customWidth="1"/>
    <col min="4" max="4" width="11.28515625" style="41" customWidth="1"/>
    <col min="5" max="5" width="7.5703125" style="41" bestFit="1" customWidth="1"/>
    <col min="6" max="6" width="16.42578125" style="41" bestFit="1" customWidth="1"/>
    <col min="7" max="7" width="14.28515625" style="41" customWidth="1"/>
    <col min="8" max="9" width="12" style="41" customWidth="1"/>
    <col min="10" max="10" width="10.28515625" style="41" bestFit="1" customWidth="1"/>
    <col min="11" max="12" width="12.85546875" style="41" customWidth="1"/>
    <col min="13" max="13" width="2.28515625" style="41" customWidth="1"/>
    <col min="14" max="16384" width="11.42578125" style="41"/>
  </cols>
  <sheetData>
    <row r="1" spans="1:12" x14ac:dyDescent="0.25">
      <c r="A1" s="488" t="s">
        <v>0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</row>
    <row r="2" spans="1:12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x14ac:dyDescent="0.25">
      <c r="A3" s="40"/>
      <c r="B3" s="40"/>
      <c r="C3" s="488" t="s">
        <v>75</v>
      </c>
      <c r="D3" s="488"/>
      <c r="E3" s="488"/>
      <c r="F3" s="488"/>
      <c r="G3" s="488"/>
      <c r="H3" s="488"/>
      <c r="I3" s="488"/>
      <c r="J3" s="488"/>
      <c r="K3" s="488"/>
      <c r="L3" s="42"/>
    </row>
    <row r="5" spans="1:12" ht="14.25" thickBot="1" x14ac:dyDescent="0.3"/>
    <row r="6" spans="1:12" s="47" customFormat="1" ht="14.25" thickBot="1" x14ac:dyDescent="0.3">
      <c r="A6" s="43" t="s">
        <v>76</v>
      </c>
      <c r="B6" s="44"/>
      <c r="C6" s="489"/>
      <c r="D6" s="490"/>
      <c r="E6" s="490"/>
      <c r="F6" s="490"/>
      <c r="G6" s="491"/>
      <c r="H6" s="45" t="s">
        <v>77</v>
      </c>
      <c r="I6" s="46"/>
      <c r="J6" s="492"/>
      <c r="K6" s="493"/>
      <c r="L6" s="494"/>
    </row>
    <row r="7" spans="1:12" ht="14.25" thickBot="1" x14ac:dyDescent="0.3"/>
    <row r="8" spans="1:12" ht="14.25" thickBot="1" x14ac:dyDescent="0.3">
      <c r="A8" s="48" t="s">
        <v>2</v>
      </c>
      <c r="B8" s="49"/>
      <c r="C8" s="50"/>
      <c r="D8" s="50"/>
      <c r="E8" s="51" t="s">
        <v>3</v>
      </c>
      <c r="F8" s="52"/>
      <c r="G8" s="53" t="s">
        <v>4</v>
      </c>
      <c r="H8" s="54"/>
      <c r="I8" s="55"/>
      <c r="J8" s="56" t="s">
        <v>78</v>
      </c>
      <c r="K8" s="495"/>
      <c r="L8" s="496"/>
    </row>
    <row r="9" spans="1:12" ht="14.25" thickBot="1" x14ac:dyDescent="0.3"/>
    <row r="10" spans="1:12" ht="14.25" thickBot="1" x14ac:dyDescent="0.3">
      <c r="A10" s="497" t="s">
        <v>10</v>
      </c>
      <c r="B10" s="498"/>
      <c r="C10" s="499"/>
      <c r="D10" s="500"/>
      <c r="E10" s="501"/>
      <c r="F10" s="501"/>
      <c r="G10" s="501"/>
      <c r="H10" s="501"/>
      <c r="I10" s="501"/>
      <c r="J10" s="501"/>
      <c r="K10" s="501"/>
      <c r="L10" s="502"/>
    </row>
    <row r="11" spans="1:12" ht="14.25" thickBot="1" x14ac:dyDescent="0.3"/>
    <row r="12" spans="1:12" ht="14.25" thickBot="1" x14ac:dyDescent="0.3">
      <c r="A12" s="497" t="s">
        <v>11</v>
      </c>
      <c r="B12" s="498"/>
      <c r="C12" s="499"/>
      <c r="D12" s="500"/>
      <c r="E12" s="501"/>
      <c r="F12" s="501"/>
      <c r="G12" s="501"/>
      <c r="H12" s="501"/>
      <c r="I12" s="501"/>
      <c r="J12" s="501"/>
      <c r="K12" s="501"/>
      <c r="L12" s="502"/>
    </row>
    <row r="13" spans="1:12" ht="14.25" thickBot="1" x14ac:dyDescent="0.3"/>
    <row r="14" spans="1:12" ht="27.75" thickBot="1" x14ac:dyDescent="0.3">
      <c r="A14" s="57" t="s">
        <v>79</v>
      </c>
      <c r="B14" s="57" t="s">
        <v>12</v>
      </c>
      <c r="C14" s="58" t="s">
        <v>21</v>
      </c>
      <c r="D14" s="59" t="s">
        <v>80</v>
      </c>
      <c r="E14" s="58" t="s">
        <v>23</v>
      </c>
      <c r="F14" s="58" t="s">
        <v>81</v>
      </c>
      <c r="G14" s="503" t="s">
        <v>82</v>
      </c>
      <c r="H14" s="504"/>
      <c r="I14" s="504"/>
      <c r="J14" s="505"/>
      <c r="K14" s="506" t="s">
        <v>452</v>
      </c>
      <c r="L14" s="507"/>
    </row>
    <row r="15" spans="1:12" x14ac:dyDescent="0.25">
      <c r="A15" s="60"/>
      <c r="B15" s="61"/>
      <c r="C15" s="62"/>
      <c r="D15" s="62"/>
      <c r="E15" s="62"/>
      <c r="F15" s="62"/>
      <c r="G15" s="508"/>
      <c r="H15" s="509"/>
      <c r="I15" s="509"/>
      <c r="J15" s="510"/>
      <c r="K15" s="508"/>
      <c r="L15" s="511"/>
    </row>
    <row r="16" spans="1:12" x14ac:dyDescent="0.25">
      <c r="A16" s="63"/>
      <c r="B16" s="64"/>
      <c r="C16" s="65"/>
      <c r="D16" s="65"/>
      <c r="E16" s="65"/>
      <c r="F16" s="65"/>
      <c r="G16" s="512"/>
      <c r="H16" s="513"/>
      <c r="I16" s="513"/>
      <c r="J16" s="514"/>
      <c r="K16" s="512"/>
      <c r="L16" s="515"/>
    </row>
    <row r="17" spans="1:19" x14ac:dyDescent="0.25">
      <c r="A17" s="63"/>
      <c r="B17" s="64"/>
      <c r="C17" s="65"/>
      <c r="D17" s="65"/>
      <c r="E17" s="65"/>
      <c r="F17" s="65"/>
      <c r="G17" s="512"/>
      <c r="H17" s="513"/>
      <c r="I17" s="513"/>
      <c r="J17" s="514"/>
      <c r="K17" s="512"/>
      <c r="L17" s="515"/>
    </row>
    <row r="18" spans="1:19" x14ac:dyDescent="0.25">
      <c r="A18" s="63"/>
      <c r="B18" s="64"/>
      <c r="C18" s="65"/>
      <c r="D18" s="65"/>
      <c r="E18" s="65"/>
      <c r="F18" s="65"/>
      <c r="G18" s="512"/>
      <c r="H18" s="513"/>
      <c r="I18" s="513"/>
      <c r="J18" s="514"/>
      <c r="K18" s="512"/>
      <c r="L18" s="515"/>
    </row>
    <row r="19" spans="1:19" x14ac:dyDescent="0.25">
      <c r="A19" s="63"/>
      <c r="B19" s="64"/>
      <c r="C19" s="65"/>
      <c r="D19" s="65"/>
      <c r="E19" s="65"/>
      <c r="F19" s="65"/>
      <c r="G19" s="512"/>
      <c r="H19" s="513"/>
      <c r="I19" s="513"/>
      <c r="J19" s="514"/>
      <c r="K19" s="512"/>
      <c r="L19" s="515"/>
    </row>
    <row r="20" spans="1:19" x14ac:dyDescent="0.25">
      <c r="A20" s="63"/>
      <c r="B20" s="64"/>
      <c r="C20" s="65"/>
      <c r="D20" s="65"/>
      <c r="E20" s="65"/>
      <c r="F20" s="65"/>
      <c r="G20" s="512"/>
      <c r="H20" s="513"/>
      <c r="I20" s="513"/>
      <c r="J20" s="514"/>
      <c r="K20" s="512"/>
      <c r="L20" s="515"/>
    </row>
    <row r="21" spans="1:19" x14ac:dyDescent="0.25">
      <c r="A21" s="63"/>
      <c r="B21" s="64"/>
      <c r="C21" s="65"/>
      <c r="D21" s="65"/>
      <c r="E21" s="65"/>
      <c r="F21" s="65"/>
      <c r="G21" s="512"/>
      <c r="H21" s="513"/>
      <c r="I21" s="513"/>
      <c r="J21" s="514"/>
      <c r="K21" s="512"/>
      <c r="L21" s="515"/>
    </row>
    <row r="22" spans="1:19" ht="14.25" thickBot="1" x14ac:dyDescent="0.3">
      <c r="A22" s="66"/>
      <c r="B22" s="67"/>
      <c r="C22" s="68"/>
      <c r="D22" s="68"/>
      <c r="E22" s="68"/>
      <c r="F22" s="68"/>
      <c r="G22" s="517"/>
      <c r="H22" s="518"/>
      <c r="I22" s="518"/>
      <c r="J22" s="519"/>
      <c r="K22" s="517"/>
      <c r="L22" s="520"/>
    </row>
    <row r="23" spans="1:19" ht="14.25" thickBot="1" x14ac:dyDescent="0.3">
      <c r="A23" s="69" t="s">
        <v>26</v>
      </c>
      <c r="B23" s="70"/>
      <c r="C23" s="71"/>
      <c r="D23" s="71"/>
      <c r="E23" s="71"/>
      <c r="F23" s="71"/>
      <c r="G23" s="521"/>
      <c r="H23" s="522"/>
      <c r="I23" s="522"/>
      <c r="J23" s="523"/>
      <c r="K23" s="521"/>
      <c r="L23" s="524"/>
    </row>
    <row r="24" spans="1:19" x14ac:dyDescent="0.25">
      <c r="A24" s="72"/>
      <c r="B24" s="72"/>
      <c r="C24" s="42"/>
      <c r="D24" s="42"/>
      <c r="E24" s="42"/>
      <c r="F24" s="42"/>
      <c r="G24" s="40"/>
      <c r="H24" s="40"/>
      <c r="I24" s="40"/>
      <c r="J24" s="40"/>
      <c r="K24" s="42"/>
      <c r="L24" s="42"/>
    </row>
    <row r="25" spans="1:19" x14ac:dyDescent="0.25">
      <c r="A25" s="72"/>
      <c r="B25" s="72"/>
      <c r="C25" s="42"/>
      <c r="D25" s="42"/>
      <c r="E25" s="42"/>
      <c r="F25" s="42"/>
      <c r="G25" s="42"/>
      <c r="H25" s="42"/>
      <c r="I25" s="40"/>
      <c r="J25" s="40"/>
      <c r="K25" s="40"/>
      <c r="L25" s="40"/>
    </row>
    <row r="26" spans="1:19" s="73" customFormat="1" x14ac:dyDescent="0.25">
      <c r="C26" s="74" t="s">
        <v>27</v>
      </c>
      <c r="G26" s="74" t="s">
        <v>28</v>
      </c>
      <c r="H26" s="75"/>
      <c r="I26" s="75"/>
      <c r="J26" s="74" t="s">
        <v>29</v>
      </c>
      <c r="K26" s="74"/>
      <c r="L26" s="74"/>
      <c r="M26" s="74"/>
      <c r="N26" s="76"/>
      <c r="P26" s="74"/>
      <c r="Q26" s="74"/>
      <c r="R26" s="74"/>
      <c r="S26" s="74"/>
    </row>
    <row r="27" spans="1:19" s="73" customFormat="1" x14ac:dyDescent="0.25">
      <c r="C27" s="77" t="s">
        <v>444</v>
      </c>
      <c r="G27" s="77" t="s">
        <v>444</v>
      </c>
      <c r="H27" s="78"/>
      <c r="I27" s="78"/>
      <c r="J27" s="77" t="s">
        <v>444</v>
      </c>
      <c r="K27" s="77"/>
      <c r="L27" s="77"/>
      <c r="M27" s="77"/>
      <c r="N27" s="76"/>
      <c r="P27" s="77"/>
      <c r="Q27" s="77"/>
      <c r="R27" s="77"/>
      <c r="S27" s="77"/>
    </row>
    <row r="28" spans="1:19" s="73" customFormat="1" x14ac:dyDescent="0.25">
      <c r="C28" s="77" t="s">
        <v>30</v>
      </c>
      <c r="G28" s="77" t="s">
        <v>31</v>
      </c>
      <c r="H28" s="78"/>
      <c r="I28" s="78"/>
      <c r="J28" s="77" t="s">
        <v>32</v>
      </c>
      <c r="K28" s="77"/>
      <c r="L28" s="77"/>
      <c r="M28" s="77"/>
      <c r="N28" s="76"/>
      <c r="P28" s="77"/>
      <c r="Q28" s="77"/>
      <c r="R28" s="77"/>
      <c r="S28" s="77"/>
    </row>
    <row r="30" spans="1:19" s="73" customFormat="1" x14ac:dyDescent="0.25">
      <c r="A30" s="525" t="s">
        <v>83</v>
      </c>
      <c r="B30" s="525"/>
      <c r="C30" s="525"/>
      <c r="D30" s="525"/>
      <c r="E30" s="525"/>
      <c r="F30" s="525"/>
      <c r="G30" s="525"/>
      <c r="H30" s="525"/>
      <c r="I30" s="525"/>
      <c r="J30" s="525"/>
      <c r="K30" s="525"/>
      <c r="L30" s="525"/>
      <c r="M30" s="525"/>
      <c r="N30" s="33"/>
      <c r="O30" s="33"/>
    </row>
    <row r="31" spans="1:19" s="73" customForma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9" s="73" customFormat="1" x14ac:dyDescent="0.25">
      <c r="A32" s="525" t="s">
        <v>75</v>
      </c>
      <c r="B32" s="525"/>
      <c r="C32" s="525"/>
      <c r="D32" s="525"/>
      <c r="E32" s="525"/>
      <c r="F32" s="525"/>
      <c r="G32" s="525"/>
      <c r="H32" s="525"/>
      <c r="I32" s="525"/>
      <c r="J32" s="525"/>
      <c r="K32" s="525"/>
      <c r="L32" s="525"/>
      <c r="M32" s="525"/>
      <c r="N32" s="33"/>
      <c r="O32" s="33"/>
    </row>
    <row r="33" spans="1:15" x14ac:dyDescent="0.2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  <row r="34" spans="1:15" x14ac:dyDescent="0.25">
      <c r="A34" s="33" t="s">
        <v>34</v>
      </c>
      <c r="B34" s="33"/>
      <c r="C34" s="33"/>
      <c r="D34" s="33" t="s">
        <v>35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 x14ac:dyDescent="0.25">
      <c r="A36" s="34" t="s">
        <v>36</v>
      </c>
      <c r="B36" s="34"/>
      <c r="C36" s="34"/>
      <c r="D36" s="34" t="s">
        <v>37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</row>
    <row r="37" spans="1:15" x14ac:dyDescent="0.25">
      <c r="A37" s="34" t="s">
        <v>38</v>
      </c>
      <c r="B37" s="34"/>
      <c r="C37" s="34"/>
      <c r="D37" s="34" t="s">
        <v>39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</row>
    <row r="38" spans="1:15" x14ac:dyDescent="0.25">
      <c r="A38" s="34" t="s">
        <v>84</v>
      </c>
      <c r="B38" s="34"/>
      <c r="C38" s="34"/>
      <c r="D38" s="34" t="s">
        <v>85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  <row r="39" spans="1:15" x14ac:dyDescent="0.25">
      <c r="A39" s="34" t="s">
        <v>86</v>
      </c>
      <c r="B39" s="34"/>
      <c r="C39" s="34"/>
      <c r="D39" s="34" t="s">
        <v>87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1:15" x14ac:dyDescent="0.25">
      <c r="A40" s="79" t="s">
        <v>88</v>
      </c>
      <c r="B40" s="79"/>
      <c r="C40" s="79"/>
      <c r="D40" s="34" t="s">
        <v>89</v>
      </c>
    </row>
    <row r="41" spans="1:15" x14ac:dyDescent="0.25">
      <c r="A41" s="79" t="s">
        <v>90</v>
      </c>
      <c r="B41" s="79"/>
      <c r="C41" s="79"/>
      <c r="D41" s="34" t="s">
        <v>91</v>
      </c>
    </row>
    <row r="42" spans="1:15" x14ac:dyDescent="0.25">
      <c r="A42" s="79" t="s">
        <v>92</v>
      </c>
      <c r="B42" s="79"/>
      <c r="C42" s="79"/>
      <c r="D42" s="34" t="s">
        <v>93</v>
      </c>
    </row>
    <row r="43" spans="1:15" x14ac:dyDescent="0.25">
      <c r="A43" s="79" t="s">
        <v>446</v>
      </c>
      <c r="B43" s="79"/>
      <c r="C43" s="79"/>
      <c r="D43" s="79" t="s">
        <v>94</v>
      </c>
    </row>
    <row r="44" spans="1:15" x14ac:dyDescent="0.25">
      <c r="A44" s="34" t="s">
        <v>95</v>
      </c>
      <c r="B44" s="34"/>
      <c r="C44" s="34"/>
      <c r="D44" s="34" t="s">
        <v>96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x14ac:dyDescent="0.25">
      <c r="A45" s="34" t="s">
        <v>97</v>
      </c>
      <c r="B45" s="34"/>
      <c r="C45" s="34"/>
      <c r="D45" s="34" t="s">
        <v>98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5" x14ac:dyDescent="0.25">
      <c r="A46" s="34" t="s">
        <v>99</v>
      </c>
      <c r="B46" s="34"/>
      <c r="C46" s="34"/>
      <c r="D46" s="6" t="s">
        <v>100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x14ac:dyDescent="0.25">
      <c r="A47" s="6" t="s">
        <v>101</v>
      </c>
      <c r="B47" s="6"/>
      <c r="C47" s="6"/>
      <c r="D47" s="516" t="s">
        <v>68</v>
      </c>
      <c r="E47" s="516"/>
      <c r="F47" s="516"/>
      <c r="G47" s="516"/>
      <c r="H47" s="516"/>
      <c r="I47" s="516"/>
      <c r="J47" s="516"/>
      <c r="K47" s="516"/>
      <c r="L47" s="516"/>
      <c r="M47" s="34"/>
      <c r="N47" s="34"/>
      <c r="O47" s="34"/>
    </row>
    <row r="48" spans="1:15" x14ac:dyDescent="0.25">
      <c r="A48" s="6"/>
      <c r="B48" s="6"/>
      <c r="C48" s="6"/>
      <c r="D48" s="516"/>
      <c r="E48" s="516"/>
      <c r="F48" s="516"/>
      <c r="G48" s="516"/>
      <c r="H48" s="516"/>
      <c r="I48" s="516"/>
      <c r="J48" s="516"/>
      <c r="K48" s="516"/>
      <c r="L48" s="516"/>
      <c r="M48" s="34"/>
      <c r="N48" s="34"/>
      <c r="O48" s="34"/>
    </row>
    <row r="49" spans="1:15" x14ac:dyDescent="0.25">
      <c r="A49" s="6" t="s">
        <v>102</v>
      </c>
      <c r="B49" s="6"/>
      <c r="C49" s="6"/>
      <c r="D49" s="6" t="s">
        <v>103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x14ac:dyDescent="0.25">
      <c r="A50" s="6" t="s">
        <v>104</v>
      </c>
      <c r="B50" s="6"/>
      <c r="C50" s="6"/>
      <c r="D50" s="6" t="s">
        <v>70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1:15" x14ac:dyDescent="0.25">
      <c r="A51" s="6" t="s">
        <v>105</v>
      </c>
      <c r="B51" s="6"/>
      <c r="C51" s="6"/>
      <c r="D51" s="6" t="s">
        <v>71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1:15" x14ac:dyDescent="0.25">
      <c r="A52" s="6" t="s">
        <v>106</v>
      </c>
      <c r="B52" s="6"/>
      <c r="C52" s="6"/>
      <c r="D52" s="6" t="s">
        <v>107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1:15" x14ac:dyDescent="0.25">
      <c r="A53" s="38" t="s">
        <v>108</v>
      </c>
      <c r="B53" s="6"/>
      <c r="C53" s="6"/>
      <c r="D53" s="6" t="s">
        <v>109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15" ht="13.5" customHeight="1" x14ac:dyDescent="0.25">
      <c r="A54" s="6" t="s">
        <v>453</v>
      </c>
      <c r="B54" s="6"/>
      <c r="C54" s="6"/>
      <c r="D54" s="6" t="s">
        <v>454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1:15" x14ac:dyDescent="0.25">
      <c r="A55" s="6" t="s">
        <v>110</v>
      </c>
      <c r="B55" s="6"/>
      <c r="C55" s="6"/>
      <c r="D55" s="6" t="s">
        <v>455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x14ac:dyDescent="0.25">
      <c r="A56" s="6" t="s">
        <v>111</v>
      </c>
      <c r="B56" s="6"/>
      <c r="C56" s="6"/>
      <c r="D56" s="6" t="s">
        <v>456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1:15" ht="13.5" customHeight="1" x14ac:dyDescent="0.25">
      <c r="A57" s="6" t="s">
        <v>112</v>
      </c>
      <c r="B57" s="6"/>
      <c r="C57" s="6"/>
      <c r="D57" s="6" t="s">
        <v>449</v>
      </c>
      <c r="M57" s="39"/>
      <c r="N57" s="39"/>
      <c r="O57" s="39"/>
    </row>
    <row r="58" spans="1:15" x14ac:dyDescent="0.25">
      <c r="M58" s="39"/>
      <c r="N58" s="39"/>
      <c r="O58" s="39"/>
    </row>
    <row r="59" spans="1:15" x14ac:dyDescent="0.25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15" x14ac:dyDescent="0.25"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1:15" x14ac:dyDescent="0.25"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1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1:1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1:1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1:1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1:15" x14ac:dyDescent="0.25"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1:15" x14ac:dyDescent="0.25"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1:15" x14ac:dyDescent="0.25"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32">
    <mergeCell ref="D47:L48"/>
    <mergeCell ref="G22:J22"/>
    <mergeCell ref="K22:L22"/>
    <mergeCell ref="G23:J23"/>
    <mergeCell ref="K23:L23"/>
    <mergeCell ref="A30:M30"/>
    <mergeCell ref="A32:M32"/>
    <mergeCell ref="G19:J19"/>
    <mergeCell ref="K19:L19"/>
    <mergeCell ref="G20:J20"/>
    <mergeCell ref="K20:L20"/>
    <mergeCell ref="G21:J21"/>
    <mergeCell ref="K21:L21"/>
    <mergeCell ref="G16:J16"/>
    <mergeCell ref="K16:L16"/>
    <mergeCell ref="G17:J17"/>
    <mergeCell ref="K17:L17"/>
    <mergeCell ref="G18:J18"/>
    <mergeCell ref="K18:L18"/>
    <mergeCell ref="A12:C12"/>
    <mergeCell ref="D12:L12"/>
    <mergeCell ref="G14:J14"/>
    <mergeCell ref="K14:L14"/>
    <mergeCell ref="G15:J15"/>
    <mergeCell ref="K15:L15"/>
    <mergeCell ref="A1:L1"/>
    <mergeCell ref="C3:K3"/>
    <mergeCell ref="C6:G6"/>
    <mergeCell ref="J6:L6"/>
    <mergeCell ref="K8:L8"/>
    <mergeCell ref="A10:C10"/>
    <mergeCell ref="D10:L10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scale="85" orientation="landscape" r:id="rId1"/>
  <rowBreaks count="1" manualBreakCount="1">
    <brk id="29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60"/>
  <sheetViews>
    <sheetView showGridLines="0" view="pageBreakPreview" zoomScaleNormal="100" zoomScaleSheetLayoutView="100" workbookViewId="0">
      <selection activeCell="E27" sqref="E27"/>
    </sheetView>
  </sheetViews>
  <sheetFormatPr baseColWidth="10" defaultRowHeight="12" x14ac:dyDescent="0.2"/>
  <cols>
    <col min="1" max="1" width="17.140625" style="252" customWidth="1"/>
    <col min="2" max="2" width="19.85546875" style="252" customWidth="1"/>
    <col min="3" max="3" width="30" style="252" customWidth="1"/>
    <col min="4" max="4" width="14.140625" style="252" bestFit="1" customWidth="1"/>
    <col min="5" max="5" width="18.85546875" style="252" bestFit="1" customWidth="1"/>
    <col min="6" max="6" width="16.7109375" style="252" bestFit="1" customWidth="1"/>
    <col min="7" max="7" width="15.5703125" style="252" bestFit="1" customWidth="1"/>
    <col min="8" max="16384" width="11.42578125" style="252"/>
  </cols>
  <sheetData>
    <row r="1" spans="1:7" ht="13.5" x14ac:dyDescent="0.25">
      <c r="A1" s="488" t="s">
        <v>0</v>
      </c>
      <c r="B1" s="488"/>
      <c r="C1" s="488"/>
      <c r="D1" s="488"/>
      <c r="E1" s="488"/>
      <c r="F1" s="488"/>
      <c r="G1" s="488"/>
    </row>
    <row r="2" spans="1:7" ht="13.5" x14ac:dyDescent="0.25">
      <c r="A2" s="488" t="s">
        <v>299</v>
      </c>
      <c r="B2" s="488"/>
      <c r="C2" s="488"/>
      <c r="D2" s="488"/>
      <c r="E2" s="488"/>
      <c r="F2" s="488"/>
      <c r="G2" s="488"/>
    </row>
    <row r="3" spans="1:7" ht="13.5" x14ac:dyDescent="0.25">
      <c r="A3" s="199"/>
      <c r="B3" s="199"/>
      <c r="C3" s="199"/>
      <c r="D3" s="199"/>
      <c r="E3" s="199"/>
      <c r="F3" s="199"/>
      <c r="G3" s="253"/>
    </row>
    <row r="4" spans="1:7" ht="13.5" x14ac:dyDescent="0.25">
      <c r="A4" s="526" t="s">
        <v>522</v>
      </c>
      <c r="B4" s="526"/>
      <c r="C4" s="526"/>
      <c r="D4" s="526"/>
      <c r="E4" s="526"/>
      <c r="F4" s="526"/>
      <c r="G4" s="526"/>
    </row>
    <row r="5" spans="1:7" ht="14.25" thickBot="1" x14ac:dyDescent="0.3">
      <c r="A5" s="526"/>
      <c r="B5" s="526"/>
      <c r="C5" s="526"/>
      <c r="D5" s="526"/>
      <c r="E5" s="526"/>
      <c r="F5" s="526"/>
      <c r="G5" s="526"/>
    </row>
    <row r="6" spans="1:7" ht="26.25" customHeight="1" thickBot="1" x14ac:dyDescent="0.25">
      <c r="A6" s="185" t="s">
        <v>378</v>
      </c>
      <c r="B6" s="254" t="s">
        <v>379</v>
      </c>
      <c r="C6" s="254" t="s">
        <v>352</v>
      </c>
      <c r="D6" s="254" t="s">
        <v>380</v>
      </c>
      <c r="E6" s="254" t="s">
        <v>354</v>
      </c>
      <c r="F6" s="254" t="s">
        <v>355</v>
      </c>
      <c r="G6" s="255" t="s">
        <v>381</v>
      </c>
    </row>
    <row r="7" spans="1:7" ht="13.5" x14ac:dyDescent="0.25">
      <c r="A7" s="256"/>
      <c r="B7" s="257"/>
      <c r="C7" s="258"/>
      <c r="D7" s="259">
        <v>0</v>
      </c>
      <c r="E7" s="260"/>
      <c r="F7" s="257"/>
      <c r="G7" s="261"/>
    </row>
    <row r="8" spans="1:7" ht="13.5" x14ac:dyDescent="0.25">
      <c r="A8" s="262"/>
      <c r="B8" s="263"/>
      <c r="C8" s="264"/>
      <c r="D8" s="265">
        <v>0</v>
      </c>
      <c r="E8" s="266"/>
      <c r="F8" s="267"/>
      <c r="G8" s="268"/>
    </row>
    <row r="9" spans="1:7" ht="13.5" x14ac:dyDescent="0.25">
      <c r="A9" s="262"/>
      <c r="B9" s="263"/>
      <c r="C9" s="264"/>
      <c r="D9" s="265">
        <v>0</v>
      </c>
      <c r="E9" s="266"/>
      <c r="F9" s="267"/>
      <c r="G9" s="268"/>
    </row>
    <row r="10" spans="1:7" ht="13.5" x14ac:dyDescent="0.25">
      <c r="A10" s="262"/>
      <c r="B10" s="263"/>
      <c r="C10" s="264"/>
      <c r="D10" s="265">
        <v>0</v>
      </c>
      <c r="E10" s="266"/>
      <c r="F10" s="267"/>
      <c r="G10" s="268"/>
    </row>
    <row r="11" spans="1:7" ht="13.5" x14ac:dyDescent="0.25">
      <c r="A11" s="262"/>
      <c r="B11" s="263"/>
      <c r="C11" s="264"/>
      <c r="D11" s="265">
        <v>0</v>
      </c>
      <c r="E11" s="266"/>
      <c r="F11" s="267"/>
      <c r="G11" s="268"/>
    </row>
    <row r="12" spans="1:7" ht="13.5" x14ac:dyDescent="0.25">
      <c r="A12" s="262"/>
      <c r="B12" s="263"/>
      <c r="C12" s="264"/>
      <c r="D12" s="265">
        <v>0</v>
      </c>
      <c r="E12" s="266"/>
      <c r="F12" s="267"/>
      <c r="G12" s="268"/>
    </row>
    <row r="13" spans="1:7" ht="13.5" x14ac:dyDescent="0.25">
      <c r="A13" s="262"/>
      <c r="B13" s="263"/>
      <c r="C13" s="264"/>
      <c r="D13" s="265">
        <v>0</v>
      </c>
      <c r="E13" s="269"/>
      <c r="F13" s="270"/>
      <c r="G13" s="268"/>
    </row>
    <row r="14" spans="1:7" ht="13.5" x14ac:dyDescent="0.25">
      <c r="A14" s="262"/>
      <c r="B14" s="263"/>
      <c r="C14" s="264"/>
      <c r="D14" s="265">
        <v>0</v>
      </c>
      <c r="E14" s="269"/>
      <c r="F14" s="270"/>
      <c r="G14" s="268"/>
    </row>
    <row r="15" spans="1:7" ht="13.5" x14ac:dyDescent="0.25">
      <c r="A15" s="262"/>
      <c r="B15" s="263"/>
      <c r="C15" s="264"/>
      <c r="D15" s="265">
        <v>0</v>
      </c>
      <c r="E15" s="269"/>
      <c r="F15" s="270"/>
      <c r="G15" s="268"/>
    </row>
    <row r="16" spans="1:7" ht="13.5" x14ac:dyDescent="0.25">
      <c r="A16" s="262"/>
      <c r="B16" s="263"/>
      <c r="C16" s="264"/>
      <c r="D16" s="265">
        <v>0</v>
      </c>
      <c r="E16" s="269"/>
      <c r="F16" s="270"/>
      <c r="G16" s="268"/>
    </row>
    <row r="17" spans="1:7" ht="13.5" x14ac:dyDescent="0.25">
      <c r="A17" s="262"/>
      <c r="B17" s="263"/>
      <c r="C17" s="264"/>
      <c r="D17" s="265">
        <v>0</v>
      </c>
      <c r="E17" s="269"/>
      <c r="F17" s="270"/>
      <c r="G17" s="268"/>
    </row>
    <row r="18" spans="1:7" ht="13.5" x14ac:dyDescent="0.25">
      <c r="A18" s="262"/>
      <c r="B18" s="263"/>
      <c r="C18" s="264"/>
      <c r="D18" s="265">
        <v>0</v>
      </c>
      <c r="E18" s="269"/>
      <c r="F18" s="270"/>
      <c r="G18" s="268"/>
    </row>
    <row r="19" spans="1:7" ht="13.5" x14ac:dyDescent="0.25">
      <c r="A19" s="262"/>
      <c r="B19" s="263"/>
      <c r="C19" s="264" t="s">
        <v>396</v>
      </c>
      <c r="D19" s="265">
        <v>0</v>
      </c>
      <c r="E19" s="269"/>
      <c r="F19" s="270"/>
      <c r="G19" s="268"/>
    </row>
    <row r="20" spans="1:7" ht="13.5" x14ac:dyDescent="0.25">
      <c r="A20" s="262"/>
      <c r="B20" s="263"/>
      <c r="C20" s="264"/>
      <c r="D20" s="265">
        <v>0</v>
      </c>
      <c r="E20" s="269"/>
      <c r="F20" s="270"/>
      <c r="G20" s="268"/>
    </row>
    <row r="21" spans="1:7" ht="13.5" x14ac:dyDescent="0.25">
      <c r="A21" s="262"/>
      <c r="B21" s="263"/>
      <c r="C21" s="264"/>
      <c r="D21" s="265">
        <v>0</v>
      </c>
      <c r="E21" s="269"/>
      <c r="F21" s="270"/>
      <c r="G21" s="268"/>
    </row>
    <row r="22" spans="1:7" ht="13.5" x14ac:dyDescent="0.25">
      <c r="A22" s="262"/>
      <c r="B22" s="263"/>
      <c r="C22" s="264"/>
      <c r="D22" s="265">
        <v>0</v>
      </c>
      <c r="E22" s="269"/>
      <c r="F22" s="270"/>
      <c r="G22" s="268"/>
    </row>
    <row r="23" spans="1:7" ht="13.5" x14ac:dyDescent="0.25">
      <c r="A23" s="262"/>
      <c r="B23" s="263"/>
      <c r="C23" s="264"/>
      <c r="D23" s="265">
        <v>0</v>
      </c>
      <c r="E23" s="269"/>
      <c r="F23" s="270"/>
      <c r="G23" s="268"/>
    </row>
    <row r="24" spans="1:7" ht="13.5" x14ac:dyDescent="0.25">
      <c r="A24" s="262"/>
      <c r="B24" s="263"/>
      <c r="C24" s="264"/>
      <c r="D24" s="265">
        <v>0</v>
      </c>
      <c r="E24" s="269"/>
      <c r="F24" s="270"/>
      <c r="G24" s="268"/>
    </row>
    <row r="25" spans="1:7" ht="13.5" x14ac:dyDescent="0.25">
      <c r="A25" s="262"/>
      <c r="B25" s="263"/>
      <c r="C25" s="264"/>
      <c r="D25" s="265">
        <v>0</v>
      </c>
      <c r="E25" s="269"/>
      <c r="F25" s="270"/>
      <c r="G25" s="268"/>
    </row>
    <row r="26" spans="1:7" ht="13.5" x14ac:dyDescent="0.25">
      <c r="A26" s="262"/>
      <c r="B26" s="263"/>
      <c r="C26" s="264"/>
      <c r="D26" s="265">
        <v>0</v>
      </c>
      <c r="E26" s="269"/>
      <c r="F26" s="270"/>
      <c r="G26" s="268"/>
    </row>
    <row r="27" spans="1:7" ht="13.5" x14ac:dyDescent="0.25">
      <c r="A27" s="262"/>
      <c r="B27" s="263"/>
      <c r="C27" s="264"/>
      <c r="D27" s="265">
        <v>0</v>
      </c>
      <c r="E27" s="269"/>
      <c r="F27" s="270"/>
      <c r="G27" s="268"/>
    </row>
    <row r="28" spans="1:7" ht="13.5" x14ac:dyDescent="0.25">
      <c r="A28" s="262"/>
      <c r="B28" s="263"/>
      <c r="C28" s="264"/>
      <c r="D28" s="265">
        <v>0</v>
      </c>
      <c r="E28" s="269"/>
      <c r="F28" s="270"/>
      <c r="G28" s="268"/>
    </row>
    <row r="29" spans="1:7" ht="14.25" thickBot="1" x14ac:dyDescent="0.3">
      <c r="A29" s="271"/>
      <c r="B29" s="272"/>
      <c r="C29" s="273"/>
      <c r="D29" s="274">
        <v>0</v>
      </c>
      <c r="E29" s="275"/>
      <c r="F29" s="272"/>
      <c r="G29" s="276"/>
    </row>
    <row r="30" spans="1:7" ht="14.25" thickBot="1" x14ac:dyDescent="0.3">
      <c r="A30" s="277"/>
      <c r="B30" s="278"/>
      <c r="C30" s="279" t="s">
        <v>26</v>
      </c>
      <c r="D30" s="280">
        <f>SUM(D8:D29)</f>
        <v>0</v>
      </c>
      <c r="E30" s="281"/>
      <c r="F30" s="278"/>
      <c r="G30" s="282"/>
    </row>
    <row r="31" spans="1:7" ht="13.5" x14ac:dyDescent="0.25">
      <c r="A31" s="79"/>
      <c r="B31" s="79"/>
      <c r="C31" s="79"/>
      <c r="D31" s="79"/>
      <c r="E31" s="79"/>
      <c r="F31" s="79"/>
      <c r="G31" s="79"/>
    </row>
    <row r="32" spans="1:7" s="284" customFormat="1" ht="13.5" x14ac:dyDescent="0.25">
      <c r="A32" s="283"/>
      <c r="B32" s="283"/>
      <c r="C32" s="283"/>
      <c r="D32" s="283"/>
      <c r="E32" s="283"/>
      <c r="F32" s="283"/>
      <c r="G32" s="283"/>
    </row>
    <row r="33" spans="1:12" s="284" customFormat="1" ht="13.5" x14ac:dyDescent="0.25">
      <c r="B33" s="109" t="s">
        <v>27</v>
      </c>
      <c r="D33" s="109" t="s">
        <v>28</v>
      </c>
      <c r="E33" s="109"/>
      <c r="F33" s="109" t="s">
        <v>29</v>
      </c>
      <c r="I33" s="109"/>
      <c r="J33" s="109"/>
      <c r="K33" s="109"/>
      <c r="L33" s="109"/>
    </row>
    <row r="34" spans="1:12" s="284" customFormat="1" ht="13.5" x14ac:dyDescent="0.25">
      <c r="B34" s="183" t="s">
        <v>444</v>
      </c>
      <c r="D34" s="183" t="s">
        <v>444</v>
      </c>
      <c r="E34" s="183"/>
      <c r="F34" s="183" t="s">
        <v>444</v>
      </c>
      <c r="I34" s="183"/>
      <c r="J34" s="183"/>
      <c r="K34" s="183"/>
      <c r="L34" s="183"/>
    </row>
    <row r="35" spans="1:12" s="284" customFormat="1" ht="13.5" x14ac:dyDescent="0.25">
      <c r="B35" s="183" t="s">
        <v>30</v>
      </c>
      <c r="D35" s="183" t="s">
        <v>31</v>
      </c>
      <c r="E35" s="183"/>
      <c r="F35" s="183" t="s">
        <v>32</v>
      </c>
      <c r="I35" s="183"/>
      <c r="J35" s="183"/>
      <c r="K35" s="183"/>
      <c r="L35" s="183"/>
    </row>
    <row r="36" spans="1:12" s="284" customFormat="1" x14ac:dyDescent="0.2"/>
    <row r="37" spans="1:12" s="284" customFormat="1" x14ac:dyDescent="0.2"/>
    <row r="43" spans="1:12" ht="12.75" customHeight="1" x14ac:dyDescent="0.25">
      <c r="A43" s="548" t="s">
        <v>382</v>
      </c>
      <c r="B43" s="548"/>
      <c r="C43" s="548"/>
      <c r="D43" s="548"/>
      <c r="E43" s="548"/>
      <c r="F43" s="548"/>
      <c r="G43" s="548"/>
    </row>
    <row r="44" spans="1:12" ht="12.75" customHeight="1" x14ac:dyDescent="0.25">
      <c r="A44" s="109"/>
      <c r="B44" s="109"/>
      <c r="C44" s="109"/>
      <c r="D44" s="109"/>
      <c r="E44" s="109"/>
      <c r="F44" s="109"/>
      <c r="G44" s="109"/>
    </row>
    <row r="45" spans="1:12" ht="12.75" customHeight="1" x14ac:dyDescent="0.25">
      <c r="A45" s="548" t="s">
        <v>522</v>
      </c>
      <c r="B45" s="548"/>
      <c r="C45" s="548"/>
      <c r="D45" s="548"/>
      <c r="E45" s="548"/>
      <c r="F45" s="548"/>
      <c r="G45" s="548"/>
    </row>
    <row r="46" spans="1:12" ht="13.5" x14ac:dyDescent="0.25">
      <c r="B46" s="105"/>
      <c r="C46" s="105"/>
      <c r="D46" s="105"/>
      <c r="E46" s="105"/>
      <c r="F46" s="105"/>
      <c r="G46" s="105"/>
    </row>
    <row r="47" spans="1:12" ht="13.5" x14ac:dyDescent="0.25">
      <c r="A47" s="180" t="s">
        <v>34</v>
      </c>
      <c r="C47" s="180" t="s">
        <v>35</v>
      </c>
      <c r="F47" s="105"/>
      <c r="G47" s="105"/>
    </row>
    <row r="48" spans="1:12" ht="13.5" x14ac:dyDescent="0.25">
      <c r="A48" s="180"/>
      <c r="C48" s="180"/>
      <c r="F48" s="105"/>
      <c r="G48" s="105"/>
    </row>
    <row r="49" spans="1:7" ht="13.5" x14ac:dyDescent="0.25">
      <c r="A49" s="179" t="s">
        <v>312</v>
      </c>
      <c r="C49" s="179" t="s">
        <v>298</v>
      </c>
      <c r="F49" s="105"/>
      <c r="G49" s="105"/>
    </row>
    <row r="50" spans="1:7" ht="13.5" x14ac:dyDescent="0.25">
      <c r="A50" s="179" t="s">
        <v>38</v>
      </c>
      <c r="C50" s="179" t="s">
        <v>308</v>
      </c>
      <c r="F50" s="105"/>
      <c r="G50" s="105"/>
    </row>
    <row r="51" spans="1:7" ht="13.5" x14ac:dyDescent="0.25">
      <c r="A51" s="179" t="s">
        <v>386</v>
      </c>
      <c r="C51" s="105" t="s">
        <v>390</v>
      </c>
      <c r="E51" s="105"/>
      <c r="F51" s="105"/>
      <c r="G51" s="105"/>
    </row>
    <row r="52" spans="1:7" ht="13.5" x14ac:dyDescent="0.25">
      <c r="A52" s="105" t="s">
        <v>387</v>
      </c>
      <c r="C52" s="105" t="s">
        <v>383</v>
      </c>
      <c r="E52" s="105"/>
      <c r="F52" s="105"/>
      <c r="G52" s="105"/>
    </row>
    <row r="53" spans="1:7" ht="13.5" x14ac:dyDescent="0.25">
      <c r="A53" s="105" t="s">
        <v>373</v>
      </c>
      <c r="C53" s="105" t="s">
        <v>384</v>
      </c>
      <c r="E53" s="105"/>
      <c r="F53" s="105"/>
      <c r="G53" s="105"/>
    </row>
    <row r="54" spans="1:7" ht="13.5" x14ac:dyDescent="0.25">
      <c r="A54" s="105" t="s">
        <v>388</v>
      </c>
      <c r="C54" s="105" t="s">
        <v>361</v>
      </c>
      <c r="E54" s="105"/>
      <c r="F54" s="105"/>
      <c r="G54" s="105"/>
    </row>
    <row r="55" spans="1:7" ht="13.5" x14ac:dyDescent="0.25">
      <c r="A55" s="105" t="s">
        <v>375</v>
      </c>
      <c r="C55" s="105" t="s">
        <v>362</v>
      </c>
      <c r="E55" s="105"/>
      <c r="F55" s="105"/>
      <c r="G55" s="105"/>
    </row>
    <row r="56" spans="1:7" ht="13.5" x14ac:dyDescent="0.25">
      <c r="A56" s="105" t="s">
        <v>376</v>
      </c>
      <c r="C56" s="105" t="s">
        <v>363</v>
      </c>
      <c r="E56" s="105"/>
      <c r="F56" s="105"/>
      <c r="G56" s="105"/>
    </row>
    <row r="57" spans="1:7" ht="13.5" x14ac:dyDescent="0.25">
      <c r="A57" s="105" t="s">
        <v>389</v>
      </c>
      <c r="C57" s="105" t="s">
        <v>385</v>
      </c>
    </row>
    <row r="58" spans="1:7" ht="13.5" x14ac:dyDescent="0.2">
      <c r="A58" s="112" t="s">
        <v>391</v>
      </c>
      <c r="B58" s="112"/>
      <c r="C58" s="112" t="s">
        <v>472</v>
      </c>
    </row>
    <row r="59" spans="1:7" ht="13.5" x14ac:dyDescent="0.25">
      <c r="A59" s="112" t="s">
        <v>392</v>
      </c>
      <c r="B59" s="112"/>
      <c r="C59" s="112" t="s">
        <v>463</v>
      </c>
      <c r="D59" s="105"/>
      <c r="E59" s="105"/>
      <c r="F59" s="105"/>
      <c r="G59" s="105"/>
    </row>
    <row r="60" spans="1:7" ht="13.5" x14ac:dyDescent="0.2">
      <c r="A60" s="112" t="s">
        <v>393</v>
      </c>
      <c r="B60" s="112"/>
      <c r="C60" s="112" t="s">
        <v>464</v>
      </c>
    </row>
  </sheetData>
  <mergeCells count="6">
    <mergeCell ref="A1:G1"/>
    <mergeCell ref="A2:G2"/>
    <mergeCell ref="A4:G4"/>
    <mergeCell ref="A5:G5"/>
    <mergeCell ref="A43:G43"/>
    <mergeCell ref="A45:G45"/>
  </mergeCells>
  <printOptions horizontalCentered="1" verticalCentered="1"/>
  <pageMargins left="1.0629921259842521" right="0.70866141732283472" top="0.74803149606299213" bottom="0.74803149606299213" header="0.31496062992125984" footer="0.31496062992125984"/>
  <pageSetup scale="90" fitToWidth="0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O84"/>
  <sheetViews>
    <sheetView tabSelected="1" view="pageBreakPreview" topLeftCell="A3" zoomScaleNormal="100" zoomScaleSheetLayoutView="100" workbookViewId="0">
      <selection activeCell="H22" sqref="H22:I22"/>
    </sheetView>
  </sheetViews>
  <sheetFormatPr baseColWidth="10" defaultRowHeight="13.5" x14ac:dyDescent="0.2"/>
  <cols>
    <col min="1" max="1" width="9.28515625" style="6" customWidth="1"/>
    <col min="2" max="2" width="9.140625" style="6" customWidth="1"/>
    <col min="3" max="3" width="7.7109375" style="6" customWidth="1"/>
    <col min="4" max="4" width="15.5703125" style="6" customWidth="1"/>
    <col min="5" max="5" width="11.42578125" style="6" customWidth="1"/>
    <col min="6" max="6" width="7.28515625" style="6" customWidth="1"/>
    <col min="7" max="7" width="6.42578125" style="6" customWidth="1"/>
    <col min="8" max="8" width="12.5703125" style="6" bestFit="1" customWidth="1"/>
    <col min="9" max="9" width="4.42578125" style="6" customWidth="1"/>
    <col min="10" max="10" width="10.85546875" style="6" customWidth="1"/>
    <col min="11" max="11" width="24.5703125" style="6" bestFit="1" customWidth="1"/>
    <col min="12" max="13" width="17.5703125" style="6" customWidth="1"/>
    <col min="14" max="15" width="9.7109375" style="6" customWidth="1"/>
    <col min="16" max="16384" width="11.42578125" style="6"/>
  </cols>
  <sheetData>
    <row r="1" spans="1:15" x14ac:dyDescent="0.2">
      <c r="A1" s="472"/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</row>
    <row r="2" spans="1:15" ht="22.5" x14ac:dyDescent="0.2">
      <c r="A2" s="472"/>
      <c r="B2" s="472"/>
      <c r="C2" s="472"/>
      <c r="D2" s="473" t="s">
        <v>680</v>
      </c>
      <c r="E2" s="474"/>
      <c r="F2" s="474"/>
      <c r="G2" s="472"/>
      <c r="H2" s="472"/>
      <c r="I2" s="472"/>
      <c r="J2" s="472"/>
      <c r="K2" s="472"/>
      <c r="L2" s="472"/>
      <c r="M2" s="472"/>
      <c r="N2" s="472"/>
      <c r="O2" s="472"/>
    </row>
    <row r="3" spans="1:15" x14ac:dyDescent="0.2">
      <c r="A3" s="472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</row>
    <row r="4" spans="1:15" x14ac:dyDescent="0.2">
      <c r="A4" s="472"/>
      <c r="B4" s="472"/>
      <c r="C4" s="472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</row>
    <row r="5" spans="1:15" s="2" customFormat="1" ht="15.75" x14ac:dyDescent="0.2">
      <c r="A5" s="719"/>
      <c r="B5" s="719"/>
      <c r="C5" s="719"/>
      <c r="D5" s="719"/>
      <c r="E5" s="719"/>
      <c r="F5" s="719"/>
      <c r="G5" s="719"/>
      <c r="H5" s="719"/>
      <c r="I5" s="719"/>
      <c r="J5" s="719"/>
      <c r="K5" s="719"/>
      <c r="L5" s="719"/>
      <c r="M5" s="719"/>
      <c r="N5" s="719"/>
      <c r="O5" s="719"/>
    </row>
    <row r="6" spans="1:15" s="2" customFormat="1" ht="15.75" x14ac:dyDescent="0.2">
      <c r="A6" s="475"/>
      <c r="B6" s="475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</row>
    <row r="7" spans="1:15" s="2" customFormat="1" ht="13.5" customHeight="1" x14ac:dyDescent="0.2">
      <c r="A7" s="730" t="s">
        <v>679</v>
      </c>
      <c r="B7" s="730"/>
      <c r="C7" s="730"/>
      <c r="D7" s="730"/>
      <c r="E7" s="730"/>
      <c r="F7" s="730"/>
      <c r="G7" s="730"/>
      <c r="H7" s="730"/>
      <c r="I7" s="730"/>
      <c r="J7" s="730"/>
      <c r="K7" s="730"/>
      <c r="L7" s="730"/>
      <c r="M7" s="730"/>
      <c r="N7" s="730"/>
      <c r="O7" s="730"/>
    </row>
    <row r="8" spans="1:15" s="2" customFormat="1" ht="13.5" customHeight="1" x14ac:dyDescent="0.2">
      <c r="A8" s="475"/>
      <c r="B8" s="475"/>
      <c r="C8" s="475"/>
      <c r="D8" s="475"/>
      <c r="E8" s="475"/>
      <c r="F8" s="475"/>
      <c r="G8" s="475"/>
      <c r="H8" s="475"/>
      <c r="I8" s="475"/>
      <c r="J8" s="475"/>
      <c r="K8" s="475"/>
      <c r="L8" s="475"/>
      <c r="M8" s="475"/>
      <c r="N8" s="475"/>
      <c r="O8" s="475"/>
    </row>
    <row r="9" spans="1:15" s="2" customFormat="1" ht="13.5" customHeight="1" x14ac:dyDescent="0.2">
      <c r="A9" s="719" t="s">
        <v>1</v>
      </c>
      <c r="B9" s="719"/>
      <c r="C9" s="719"/>
      <c r="D9" s="719"/>
      <c r="E9" s="719"/>
      <c r="F9" s="719"/>
      <c r="G9" s="719"/>
      <c r="H9" s="719"/>
      <c r="I9" s="719"/>
      <c r="J9" s="719"/>
      <c r="K9" s="719"/>
      <c r="L9" s="719"/>
      <c r="M9" s="719"/>
      <c r="N9" s="719"/>
      <c r="O9" s="719"/>
    </row>
    <row r="10" spans="1:15" s="2" customFormat="1" ht="13.5" customHeight="1" x14ac:dyDescent="0.2">
      <c r="A10" s="476"/>
      <c r="B10" s="476"/>
      <c r="C10" s="476"/>
      <c r="D10" s="476"/>
      <c r="E10" s="476"/>
      <c r="F10" s="476"/>
      <c r="G10" s="476"/>
      <c r="H10" s="476"/>
      <c r="I10" s="476"/>
      <c r="J10" s="476"/>
      <c r="K10" s="476"/>
      <c r="L10" s="476"/>
      <c r="M10" s="477"/>
      <c r="N10" s="477"/>
      <c r="O10" s="478"/>
    </row>
    <row r="11" spans="1:15" s="2" customFormat="1" ht="13.5" customHeight="1" thickBot="1" x14ac:dyDescent="0.25">
      <c r="A11" s="476"/>
      <c r="B11" s="476"/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76"/>
      <c r="N11" s="476"/>
      <c r="O11" s="476"/>
    </row>
    <row r="12" spans="1:15" s="2" customFormat="1" ht="13.5" customHeight="1" thickBot="1" x14ac:dyDescent="0.25">
      <c r="A12" s="3" t="s">
        <v>2</v>
      </c>
      <c r="B12" s="720"/>
      <c r="C12" s="721"/>
      <c r="D12" s="469" t="s">
        <v>3</v>
      </c>
      <c r="E12" s="722"/>
      <c r="F12" s="723"/>
      <c r="G12" s="723"/>
      <c r="H12" s="724"/>
      <c r="I12" s="4" t="s">
        <v>4</v>
      </c>
      <c r="J12" s="468"/>
      <c r="K12" s="5"/>
      <c r="L12" s="5" t="s">
        <v>5</v>
      </c>
      <c r="M12" s="720"/>
      <c r="N12" s="725"/>
      <c r="O12" s="726"/>
    </row>
    <row r="13" spans="1:15" s="2" customFormat="1" ht="13.5" customHeight="1" thickBot="1" x14ac:dyDescent="0.25"/>
    <row r="14" spans="1:15" s="2" customFormat="1" ht="13.5" customHeight="1" thickBot="1" x14ac:dyDescent="0.25">
      <c r="A14" s="3" t="s">
        <v>6</v>
      </c>
      <c r="B14" s="720"/>
      <c r="C14" s="721"/>
      <c r="D14" s="4" t="s">
        <v>7</v>
      </c>
      <c r="E14" s="727"/>
      <c r="F14" s="728"/>
      <c r="G14" s="728"/>
      <c r="H14" s="729"/>
      <c r="I14" s="4" t="s">
        <v>8</v>
      </c>
      <c r="J14" s="5"/>
      <c r="K14" s="5"/>
      <c r="L14" s="5" t="s">
        <v>9</v>
      </c>
      <c r="M14" s="720"/>
      <c r="N14" s="725"/>
      <c r="O14" s="726"/>
    </row>
    <row r="15" spans="1:15" s="2" customFormat="1" ht="13.5" customHeight="1" thickBot="1" x14ac:dyDescent="0.25"/>
    <row r="16" spans="1:15" s="2" customFormat="1" ht="13.5" customHeight="1" thickBot="1" x14ac:dyDescent="0.25">
      <c r="A16" s="731" t="s">
        <v>10</v>
      </c>
      <c r="B16" s="491"/>
      <c r="C16" s="722"/>
      <c r="D16" s="723"/>
      <c r="E16" s="723"/>
      <c r="F16" s="723"/>
      <c r="G16" s="723"/>
      <c r="H16" s="723"/>
      <c r="I16" s="723"/>
      <c r="J16" s="723"/>
      <c r="K16" s="723"/>
      <c r="L16" s="723"/>
      <c r="M16" s="723"/>
      <c r="N16" s="723"/>
      <c r="O16" s="732"/>
    </row>
    <row r="17" spans="1:15" s="2" customFormat="1" ht="14.25" customHeight="1" thickBot="1" x14ac:dyDescent="0.25"/>
    <row r="18" spans="1:15" s="2" customFormat="1" ht="14.25" thickBot="1" x14ac:dyDescent="0.25">
      <c r="A18" s="731" t="s">
        <v>11</v>
      </c>
      <c r="B18" s="491"/>
      <c r="C18" s="489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O18" s="733"/>
    </row>
    <row r="19" spans="1:15" ht="14.25" thickBot="1" x14ac:dyDescent="0.25"/>
    <row r="20" spans="1:15" ht="14.25" customHeight="1" thickBot="1" x14ac:dyDescent="0.25">
      <c r="A20" s="734" t="s">
        <v>12</v>
      </c>
      <c r="B20" s="736" t="s">
        <v>13</v>
      </c>
      <c r="C20" s="737"/>
      <c r="D20" s="738" t="s">
        <v>14</v>
      </c>
      <c r="E20" s="740" t="s">
        <v>15</v>
      </c>
      <c r="F20" s="741"/>
      <c r="G20" s="741"/>
      <c r="H20" s="741"/>
      <c r="I20" s="742"/>
      <c r="J20" s="738" t="s">
        <v>16</v>
      </c>
      <c r="K20" s="738" t="s">
        <v>17</v>
      </c>
      <c r="L20" s="745" t="s">
        <v>18</v>
      </c>
      <c r="M20" s="737"/>
      <c r="N20" s="746" t="s">
        <v>450</v>
      </c>
      <c r="O20" s="747"/>
    </row>
    <row r="21" spans="1:15" ht="14.25" thickBot="1" x14ac:dyDescent="0.25">
      <c r="A21" s="735"/>
      <c r="B21" s="7" t="s">
        <v>19</v>
      </c>
      <c r="C21" s="8" t="s">
        <v>20</v>
      </c>
      <c r="D21" s="739"/>
      <c r="E21" s="9" t="s">
        <v>21</v>
      </c>
      <c r="F21" s="743" t="s">
        <v>22</v>
      </c>
      <c r="G21" s="744"/>
      <c r="H21" s="743" t="s">
        <v>23</v>
      </c>
      <c r="I21" s="744"/>
      <c r="J21" s="739"/>
      <c r="K21" s="739"/>
      <c r="L21" s="10" t="s">
        <v>24</v>
      </c>
      <c r="M21" s="11" t="s">
        <v>25</v>
      </c>
      <c r="N21" s="748"/>
      <c r="O21" s="749"/>
    </row>
    <row r="22" spans="1:15" ht="40.5" customHeight="1" x14ac:dyDescent="0.2">
      <c r="A22" s="12"/>
      <c r="B22" s="13"/>
      <c r="C22" s="14"/>
      <c r="D22" s="15"/>
      <c r="E22" s="470"/>
      <c r="F22" s="758"/>
      <c r="G22" s="759"/>
      <c r="H22" s="763"/>
      <c r="I22" s="751"/>
      <c r="J22" s="16"/>
      <c r="K22" s="471"/>
      <c r="L22" s="17"/>
      <c r="M22" s="18"/>
      <c r="N22" s="750"/>
      <c r="O22" s="751"/>
    </row>
    <row r="23" spans="1:15" ht="40.5" customHeight="1" x14ac:dyDescent="0.2">
      <c r="A23" s="19"/>
      <c r="B23" s="20"/>
      <c r="C23" s="21"/>
      <c r="D23" s="15"/>
      <c r="E23" s="22"/>
      <c r="F23" s="709"/>
      <c r="G23" s="710"/>
      <c r="H23" s="709"/>
      <c r="I23" s="753"/>
      <c r="J23" s="16"/>
      <c r="K23" s="16"/>
      <c r="L23" s="23"/>
      <c r="M23" s="24"/>
      <c r="N23" s="752"/>
      <c r="O23" s="753"/>
    </row>
    <row r="24" spans="1:15" ht="40.5" customHeight="1" x14ac:dyDescent="0.2">
      <c r="A24" s="19"/>
      <c r="B24" s="20"/>
      <c r="C24" s="21"/>
      <c r="D24" s="15"/>
      <c r="E24" s="22"/>
      <c r="F24" s="709"/>
      <c r="G24" s="710"/>
      <c r="H24" s="709"/>
      <c r="I24" s="753"/>
      <c r="J24" s="16"/>
      <c r="K24" s="16"/>
      <c r="L24" s="23"/>
      <c r="M24" s="24"/>
      <c r="N24" s="752"/>
      <c r="O24" s="753"/>
    </row>
    <row r="25" spans="1:15" ht="42.75" customHeight="1" x14ac:dyDescent="0.2">
      <c r="A25" s="19"/>
      <c r="B25" s="20"/>
      <c r="C25" s="21"/>
      <c r="D25" s="15"/>
      <c r="E25" s="22"/>
      <c r="F25" s="709"/>
      <c r="G25" s="710"/>
      <c r="H25" s="709"/>
      <c r="I25" s="753"/>
      <c r="J25" s="16"/>
      <c r="K25" s="16"/>
      <c r="L25" s="23"/>
      <c r="M25" s="24"/>
      <c r="N25" s="752"/>
      <c r="O25" s="753"/>
    </row>
    <row r="26" spans="1:15" ht="41.25" customHeight="1" x14ac:dyDescent="0.2">
      <c r="A26" s="19"/>
      <c r="B26" s="20"/>
      <c r="C26" s="21"/>
      <c r="D26" s="15"/>
      <c r="E26" s="22"/>
      <c r="F26" s="709"/>
      <c r="G26" s="710"/>
      <c r="H26" s="709"/>
      <c r="I26" s="753"/>
      <c r="J26" s="16"/>
      <c r="K26" s="16"/>
      <c r="L26" s="23"/>
      <c r="M26" s="24"/>
      <c r="N26" s="752"/>
      <c r="O26" s="753"/>
    </row>
    <row r="27" spans="1:15" ht="41.25" customHeight="1" x14ac:dyDescent="0.2">
      <c r="A27" s="19"/>
      <c r="B27" s="20"/>
      <c r="C27" s="21"/>
      <c r="D27" s="15"/>
      <c r="E27" s="22"/>
      <c r="F27" s="709"/>
      <c r="G27" s="710"/>
      <c r="H27" s="709"/>
      <c r="I27" s="753"/>
      <c r="J27" s="16"/>
      <c r="K27" s="16"/>
      <c r="L27" s="23"/>
      <c r="M27" s="24"/>
      <c r="N27" s="752"/>
      <c r="O27" s="753"/>
    </row>
    <row r="28" spans="1:15" ht="42" customHeight="1" thickBot="1" x14ac:dyDescent="0.25">
      <c r="A28" s="19"/>
      <c r="B28" s="20"/>
      <c r="C28" s="21"/>
      <c r="D28" s="15"/>
      <c r="E28" s="22"/>
      <c r="F28" s="756"/>
      <c r="G28" s="760"/>
      <c r="H28" s="756"/>
      <c r="I28" s="757"/>
      <c r="J28" s="16"/>
      <c r="K28" s="16"/>
      <c r="L28" s="23"/>
      <c r="M28" s="24"/>
      <c r="N28" s="752"/>
      <c r="O28" s="753"/>
    </row>
    <row r="29" spans="1:15" ht="14.25" thickBot="1" x14ac:dyDescent="0.25">
      <c r="A29" s="25" t="s">
        <v>26</v>
      </c>
      <c r="B29" s="26"/>
      <c r="C29" s="27"/>
      <c r="D29" s="28"/>
      <c r="E29" s="29"/>
      <c r="F29" s="761"/>
      <c r="G29" s="762"/>
      <c r="H29" s="761"/>
      <c r="I29" s="755"/>
      <c r="J29" s="30"/>
      <c r="K29" s="30"/>
      <c r="L29" s="31"/>
      <c r="M29" s="32"/>
      <c r="N29" s="754"/>
      <c r="O29" s="755"/>
    </row>
    <row r="30" spans="1:15" x14ac:dyDescent="0.2">
      <c r="A30" s="479"/>
      <c r="B30" s="480"/>
      <c r="C30" s="480"/>
      <c r="D30" s="480"/>
      <c r="E30" s="480"/>
      <c r="F30" s="481"/>
      <c r="G30" s="481"/>
      <c r="H30" s="480"/>
      <c r="I30" s="481"/>
      <c r="J30" s="481"/>
      <c r="K30" s="481"/>
      <c r="L30" s="481"/>
      <c r="M30" s="481"/>
      <c r="N30" s="481"/>
      <c r="O30" s="481"/>
    </row>
    <row r="31" spans="1:15" x14ac:dyDescent="0.2">
      <c r="A31" s="479"/>
      <c r="B31" s="480"/>
      <c r="C31" s="480"/>
      <c r="D31" s="480"/>
      <c r="E31" s="480"/>
      <c r="F31" s="481"/>
      <c r="G31" s="481"/>
      <c r="H31" s="480"/>
      <c r="I31" s="481"/>
      <c r="J31" s="481"/>
      <c r="K31" s="481"/>
      <c r="L31" s="481"/>
      <c r="M31" s="481"/>
      <c r="N31" s="481"/>
      <c r="O31" s="481"/>
    </row>
    <row r="32" spans="1:15" x14ac:dyDescent="0.2">
      <c r="A32" s="479"/>
      <c r="B32" s="480"/>
      <c r="C32" s="480"/>
      <c r="D32" s="480"/>
      <c r="E32" s="480"/>
      <c r="F32" s="481"/>
      <c r="G32" s="481"/>
      <c r="H32" s="480"/>
      <c r="I32" s="481"/>
      <c r="J32" s="481"/>
      <c r="K32" s="481"/>
      <c r="L32" s="481"/>
      <c r="M32" s="481"/>
      <c r="N32" s="481"/>
      <c r="O32" s="481"/>
    </row>
    <row r="33" spans="1:15" x14ac:dyDescent="0.2">
      <c r="A33" s="1"/>
      <c r="B33" s="33"/>
      <c r="C33" s="33"/>
      <c r="D33" s="33"/>
      <c r="E33" s="33"/>
      <c r="F33" s="33"/>
      <c r="G33" s="33"/>
      <c r="H33" s="33"/>
      <c r="I33" s="1"/>
      <c r="J33" s="1"/>
      <c r="K33" s="1"/>
      <c r="L33" s="1"/>
      <c r="M33" s="1"/>
      <c r="N33" s="33"/>
      <c r="O33" s="34"/>
    </row>
    <row r="34" spans="1:15" s="35" customFormat="1" x14ac:dyDescent="0.2">
      <c r="B34" s="36" t="s">
        <v>27</v>
      </c>
      <c r="C34" s="36"/>
      <c r="E34" s="36"/>
      <c r="F34" s="36"/>
      <c r="G34" s="36"/>
      <c r="I34" s="36" t="s">
        <v>28</v>
      </c>
      <c r="K34" s="36"/>
      <c r="L34" s="36"/>
      <c r="M34" s="36" t="s">
        <v>29</v>
      </c>
      <c r="N34" s="36"/>
      <c r="O34" s="37"/>
    </row>
    <row r="35" spans="1:15" s="35" customFormat="1" x14ac:dyDescent="0.2">
      <c r="B35" s="1" t="s">
        <v>444</v>
      </c>
      <c r="C35" s="1"/>
      <c r="E35" s="1"/>
      <c r="F35" s="1"/>
      <c r="G35" s="1"/>
      <c r="I35" s="1" t="s">
        <v>445</v>
      </c>
      <c r="K35" s="1"/>
      <c r="L35" s="1"/>
      <c r="M35" s="1" t="s">
        <v>444</v>
      </c>
      <c r="N35" s="1"/>
      <c r="O35" s="37"/>
    </row>
    <row r="36" spans="1:15" s="35" customFormat="1" x14ac:dyDescent="0.2">
      <c r="B36" s="1" t="s">
        <v>30</v>
      </c>
      <c r="C36" s="1"/>
      <c r="E36" s="1"/>
      <c r="F36" s="1"/>
      <c r="G36" s="1"/>
      <c r="I36" s="1" t="s">
        <v>31</v>
      </c>
      <c r="K36" s="1"/>
      <c r="L36" s="1"/>
      <c r="M36" s="1" t="s">
        <v>32</v>
      </c>
      <c r="N36" s="1"/>
      <c r="O36" s="37"/>
    </row>
    <row r="37" spans="1:15" x14ac:dyDescent="0.2">
      <c r="A37" s="1"/>
      <c r="B37" s="1"/>
      <c r="C37" s="1"/>
      <c r="D37" s="1"/>
      <c r="E37" s="34"/>
      <c r="F37" s="34"/>
      <c r="G37" s="34"/>
      <c r="H37" s="33"/>
      <c r="I37" s="33"/>
      <c r="J37" s="1"/>
      <c r="K37" s="1"/>
      <c r="L37" s="1"/>
      <c r="M37" s="1"/>
      <c r="N37" s="1"/>
      <c r="O37" s="34"/>
    </row>
    <row r="38" spans="1:15" x14ac:dyDescent="0.2">
      <c r="A38" s="1"/>
      <c r="B38" s="1"/>
      <c r="C38" s="1"/>
      <c r="D38" s="1"/>
      <c r="E38" s="34"/>
      <c r="F38" s="34"/>
      <c r="G38" s="34"/>
      <c r="H38" s="33"/>
      <c r="I38" s="33"/>
      <c r="J38" s="1"/>
      <c r="K38" s="1"/>
      <c r="L38" s="1"/>
      <c r="M38" s="1"/>
      <c r="N38" s="1"/>
      <c r="O38" s="34"/>
    </row>
    <row r="39" spans="1:15" x14ac:dyDescent="0.2">
      <c r="A39" s="1"/>
      <c r="B39" s="1"/>
      <c r="C39" s="1"/>
      <c r="D39" s="1"/>
      <c r="E39" s="34"/>
      <c r="F39" s="34"/>
      <c r="G39" s="34"/>
      <c r="H39" s="33"/>
      <c r="I39" s="33"/>
      <c r="J39" s="1"/>
      <c r="K39" s="1"/>
      <c r="L39" s="1"/>
      <c r="M39" s="1"/>
      <c r="N39" s="1"/>
      <c r="O39" s="34"/>
    </row>
    <row r="40" spans="1:15" ht="18.75" x14ac:dyDescent="0.3">
      <c r="A40" s="713" t="s">
        <v>701</v>
      </c>
      <c r="B40" s="713"/>
      <c r="C40" s="713"/>
      <c r="D40" s="713"/>
      <c r="E40" s="713"/>
      <c r="F40" s="713"/>
      <c r="G40" s="713"/>
      <c r="H40" s="713"/>
      <c r="I40" s="713"/>
      <c r="J40" s="713"/>
      <c r="K40" s="713"/>
      <c r="L40" s="713"/>
      <c r="M40" s="713"/>
      <c r="N40" s="713"/>
      <c r="O40" s="713"/>
    </row>
    <row r="41" spans="1:15" x14ac:dyDescent="0.2">
      <c r="A41"/>
      <c r="B41"/>
      <c r="C41"/>
      <c r="D41"/>
      <c r="E41"/>
      <c r="F41"/>
      <c r="G41" s="34"/>
      <c r="H41" s="33"/>
      <c r="I41" s="33"/>
      <c r="J41" s="1"/>
      <c r="K41" s="1"/>
      <c r="L41" s="1"/>
      <c r="M41" s="1"/>
      <c r="N41" s="1"/>
      <c r="O41" s="34"/>
    </row>
    <row r="42" spans="1:15" ht="15" x14ac:dyDescent="0.25">
      <c r="A42" s="483"/>
      <c r="B42" s="714" t="s">
        <v>702</v>
      </c>
      <c r="C42" s="714"/>
      <c r="D42" s="486" t="s">
        <v>702</v>
      </c>
      <c r="E42" s="714" t="s">
        <v>702</v>
      </c>
      <c r="F42" s="714"/>
      <c r="G42" s="714" t="s">
        <v>702</v>
      </c>
      <c r="H42" s="714"/>
      <c r="I42" s="714" t="s">
        <v>702</v>
      </c>
      <c r="J42" s="714"/>
      <c r="K42" s="484" t="s">
        <v>702</v>
      </c>
      <c r="L42" s="484" t="s">
        <v>702</v>
      </c>
      <c r="M42" s="484" t="s">
        <v>702</v>
      </c>
      <c r="N42" s="714" t="s">
        <v>702</v>
      </c>
      <c r="O42" s="714"/>
    </row>
    <row r="43" spans="1:15" ht="97.5" customHeight="1" x14ac:dyDescent="0.2">
      <c r="A43" s="485" t="s">
        <v>703</v>
      </c>
      <c r="B43" s="717"/>
      <c r="C43" s="718"/>
      <c r="D43" s="485"/>
      <c r="E43" s="717"/>
      <c r="F43" s="718"/>
      <c r="G43" s="715"/>
      <c r="H43" s="715"/>
      <c r="I43" s="716"/>
      <c r="J43" s="716"/>
      <c r="K43" s="487"/>
      <c r="L43" s="487"/>
      <c r="M43" s="487"/>
      <c r="N43" s="716"/>
      <c r="O43" s="716"/>
    </row>
    <row r="44" spans="1:15" ht="97.5" customHeight="1" x14ac:dyDescent="0.2">
      <c r="A44" s="485" t="s">
        <v>704</v>
      </c>
      <c r="B44" s="717"/>
      <c r="C44" s="718"/>
      <c r="D44" s="485"/>
      <c r="E44" s="717"/>
      <c r="F44" s="718"/>
      <c r="G44" s="715"/>
      <c r="H44" s="715"/>
      <c r="I44" s="711"/>
      <c r="J44" s="712"/>
      <c r="K44" s="487"/>
      <c r="L44" s="487"/>
      <c r="M44" s="487"/>
      <c r="N44" s="716"/>
      <c r="O44" s="716"/>
    </row>
    <row r="45" spans="1:15" ht="97.5" customHeight="1" x14ac:dyDescent="0.2">
      <c r="A45" s="485" t="s">
        <v>705</v>
      </c>
      <c r="B45" s="717"/>
      <c r="C45" s="718"/>
      <c r="D45" s="485"/>
      <c r="E45" s="717"/>
      <c r="F45" s="718"/>
      <c r="G45" s="709"/>
      <c r="H45" s="710"/>
      <c r="I45" s="711"/>
      <c r="J45" s="712"/>
      <c r="K45" s="487"/>
      <c r="L45" s="487"/>
      <c r="M45" s="487"/>
      <c r="N45" s="711"/>
      <c r="O45" s="712"/>
    </row>
    <row r="46" spans="1:15" ht="97.5" customHeight="1" x14ac:dyDescent="0.2">
      <c r="A46" s="485" t="s">
        <v>706</v>
      </c>
      <c r="B46" s="717"/>
      <c r="C46" s="718"/>
      <c r="D46" s="485"/>
      <c r="E46" s="717"/>
      <c r="F46" s="718"/>
      <c r="G46" s="709"/>
      <c r="H46" s="710"/>
      <c r="I46" s="711"/>
      <c r="J46" s="712"/>
      <c r="K46" s="487"/>
      <c r="L46" s="487"/>
      <c r="M46" s="487"/>
      <c r="N46" s="711"/>
      <c r="O46" s="712"/>
    </row>
    <row r="47" spans="1:15" ht="97.5" customHeight="1" x14ac:dyDescent="0.2">
      <c r="A47" s="485" t="s">
        <v>707</v>
      </c>
      <c r="B47" s="717"/>
      <c r="C47" s="718"/>
      <c r="D47" s="485"/>
      <c r="E47" s="717"/>
      <c r="F47" s="718"/>
      <c r="G47" s="709"/>
      <c r="H47" s="710"/>
      <c r="I47" s="711"/>
      <c r="J47" s="712"/>
      <c r="K47" s="487"/>
      <c r="L47" s="487"/>
      <c r="M47" s="487"/>
      <c r="N47" s="711"/>
      <c r="O47" s="712"/>
    </row>
    <row r="48" spans="1:15" ht="97.5" customHeight="1" x14ac:dyDescent="0.2">
      <c r="A48" s="485" t="s">
        <v>708</v>
      </c>
      <c r="B48" s="717"/>
      <c r="C48" s="718"/>
      <c r="D48" s="485"/>
      <c r="E48" s="717"/>
      <c r="F48" s="718"/>
      <c r="G48" s="709"/>
      <c r="H48" s="710"/>
      <c r="I48" s="711"/>
      <c r="J48" s="712"/>
      <c r="K48" s="487"/>
      <c r="L48" s="487"/>
      <c r="M48" s="487"/>
      <c r="N48" s="711"/>
      <c r="O48" s="712"/>
    </row>
    <row r="49" spans="1:15" ht="97.5" customHeight="1" x14ac:dyDescent="0.2">
      <c r="A49" s="485" t="s">
        <v>709</v>
      </c>
      <c r="B49" s="717"/>
      <c r="C49" s="718"/>
      <c r="D49" s="485"/>
      <c r="E49" s="717"/>
      <c r="F49" s="718"/>
      <c r="G49" s="709"/>
      <c r="H49" s="710"/>
      <c r="I49" s="711"/>
      <c r="J49" s="712"/>
      <c r="K49" s="487"/>
      <c r="L49" s="487"/>
      <c r="M49" s="487"/>
      <c r="N49" s="711"/>
      <c r="O49" s="712"/>
    </row>
    <row r="50" spans="1:15" x14ac:dyDescent="0.2">
      <c r="A50" s="1"/>
      <c r="B50" s="1"/>
      <c r="C50" s="1"/>
      <c r="D50" s="1"/>
      <c r="E50" s="34"/>
      <c r="F50" s="34"/>
      <c r="G50" s="34"/>
      <c r="H50" s="33"/>
      <c r="I50" s="33"/>
      <c r="J50" s="1"/>
      <c r="K50" s="1"/>
      <c r="L50" s="1"/>
      <c r="M50" s="1"/>
      <c r="N50" s="1"/>
      <c r="O50" s="34"/>
    </row>
    <row r="51" spans="1:15" x14ac:dyDescent="0.2">
      <c r="A51" s="1"/>
      <c r="B51" s="1"/>
      <c r="C51" s="1"/>
      <c r="D51" s="1"/>
      <c r="E51" s="34"/>
      <c r="F51" s="34"/>
      <c r="G51" s="34"/>
      <c r="H51" s="33"/>
      <c r="I51" s="33"/>
      <c r="J51" s="1"/>
      <c r="K51" s="1"/>
      <c r="L51" s="1"/>
      <c r="M51" s="1"/>
      <c r="N51" s="1"/>
      <c r="O51" s="34"/>
    </row>
    <row r="52" spans="1:15" x14ac:dyDescent="0.2">
      <c r="A52" s="1"/>
      <c r="B52" s="1"/>
      <c r="C52" s="1"/>
      <c r="D52" s="1"/>
      <c r="E52" s="34"/>
      <c r="F52" s="34"/>
      <c r="G52" s="34"/>
      <c r="H52" s="33"/>
      <c r="I52" s="33"/>
      <c r="J52" s="1"/>
      <c r="K52" s="1"/>
      <c r="L52" s="1"/>
      <c r="M52" s="1"/>
      <c r="N52" s="1"/>
      <c r="O52" s="34"/>
    </row>
    <row r="53" spans="1:15" x14ac:dyDescent="0.2">
      <c r="A53" s="525" t="s">
        <v>711</v>
      </c>
      <c r="B53" s="525"/>
      <c r="C53" s="525"/>
      <c r="D53" s="525"/>
      <c r="E53" s="525"/>
      <c r="F53" s="525"/>
      <c r="G53" s="525"/>
      <c r="H53" s="525"/>
      <c r="I53" s="525"/>
      <c r="J53" s="525"/>
      <c r="K53" s="525"/>
      <c r="L53" s="525"/>
      <c r="M53" s="525"/>
      <c r="N53" s="525"/>
      <c r="O53" s="525"/>
    </row>
    <row r="54" spans="1:15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15" x14ac:dyDescent="0.2">
      <c r="A55" s="525" t="s">
        <v>1</v>
      </c>
      <c r="B55" s="525"/>
      <c r="C55" s="525"/>
      <c r="D55" s="525"/>
      <c r="E55" s="525"/>
      <c r="F55" s="525"/>
      <c r="G55" s="525"/>
      <c r="H55" s="525"/>
      <c r="I55" s="525"/>
      <c r="J55" s="525"/>
      <c r="K55" s="525"/>
      <c r="L55" s="525"/>
      <c r="M55" s="525"/>
      <c r="N55" s="525"/>
      <c r="O55" s="525"/>
    </row>
    <row r="56" spans="1:15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1:15" x14ac:dyDescent="0.2">
      <c r="A57" s="33" t="s">
        <v>34</v>
      </c>
      <c r="B57" s="33"/>
      <c r="C57" s="33"/>
      <c r="D57" s="33" t="s">
        <v>35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1:15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</row>
    <row r="59" spans="1:15" x14ac:dyDescent="0.2">
      <c r="A59" s="34" t="s">
        <v>36</v>
      </c>
      <c r="B59" s="34"/>
      <c r="C59" s="34"/>
      <c r="D59" s="34" t="s">
        <v>37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</row>
    <row r="60" spans="1:15" x14ac:dyDescent="0.2">
      <c r="A60" s="34" t="s">
        <v>38</v>
      </c>
      <c r="B60" s="34"/>
      <c r="C60" s="34"/>
      <c r="D60" s="34" t="s">
        <v>39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x14ac:dyDescent="0.2">
      <c r="A61" s="34" t="s">
        <v>40</v>
      </c>
      <c r="B61" s="34"/>
      <c r="C61" s="34"/>
      <c r="D61" s="34" t="s">
        <v>41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</row>
    <row r="62" spans="1:15" x14ac:dyDescent="0.2">
      <c r="A62" s="34" t="s">
        <v>42</v>
      </c>
      <c r="B62" s="34"/>
      <c r="C62" s="34"/>
      <c r="D62" s="34" t="s">
        <v>43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x14ac:dyDescent="0.2">
      <c r="A63" s="34" t="s">
        <v>44</v>
      </c>
      <c r="B63" s="34"/>
      <c r="C63" s="34"/>
      <c r="D63" s="34" t="s">
        <v>45</v>
      </c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  <row r="64" spans="1:15" x14ac:dyDescent="0.2">
      <c r="A64" s="34" t="s">
        <v>46</v>
      </c>
      <c r="B64" s="34"/>
      <c r="C64" s="34"/>
      <c r="D64" s="34" t="s">
        <v>47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</row>
    <row r="65" spans="1:15" x14ac:dyDescent="0.2">
      <c r="A65" s="34" t="s">
        <v>48</v>
      </c>
      <c r="B65" s="34"/>
      <c r="C65" s="34"/>
      <c r="D65" s="34" t="s">
        <v>49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</row>
    <row r="66" spans="1:15" x14ac:dyDescent="0.2">
      <c r="A66" s="34" t="s">
        <v>50</v>
      </c>
      <c r="B66" s="34"/>
      <c r="C66" s="34"/>
      <c r="D66" s="34" t="s">
        <v>51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</row>
    <row r="67" spans="1:15" x14ac:dyDescent="0.2">
      <c r="A67" s="34" t="s">
        <v>52</v>
      </c>
      <c r="B67" s="34"/>
      <c r="C67" s="34"/>
      <c r="D67" s="34" t="s">
        <v>53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</row>
    <row r="68" spans="1:15" x14ac:dyDescent="0.2">
      <c r="A68" s="34" t="s">
        <v>54</v>
      </c>
      <c r="B68" s="34"/>
      <c r="C68" s="34"/>
      <c r="D68" s="34" t="s">
        <v>55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</row>
    <row r="69" spans="1:15" x14ac:dyDescent="0.2">
      <c r="A69" s="34" t="s">
        <v>56</v>
      </c>
      <c r="B69" s="34"/>
      <c r="C69" s="34"/>
      <c r="D69" s="34" t="s">
        <v>57</v>
      </c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</row>
    <row r="70" spans="1:15" x14ac:dyDescent="0.2">
      <c r="A70" s="34" t="s">
        <v>58</v>
      </c>
      <c r="B70" s="34"/>
      <c r="C70" s="34"/>
      <c r="D70" s="34" t="s">
        <v>59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</row>
    <row r="71" spans="1:15" x14ac:dyDescent="0.2">
      <c r="A71" s="6" t="s">
        <v>60</v>
      </c>
      <c r="D71" s="6" t="s">
        <v>61</v>
      </c>
    </row>
    <row r="72" spans="1:15" x14ac:dyDescent="0.2">
      <c r="A72" s="38" t="s">
        <v>62</v>
      </c>
      <c r="D72" s="6" t="s">
        <v>63</v>
      </c>
    </row>
    <row r="73" spans="1:15" x14ac:dyDescent="0.2">
      <c r="A73" s="6" t="s">
        <v>64</v>
      </c>
      <c r="D73" s="6" t="s">
        <v>65</v>
      </c>
    </row>
    <row r="74" spans="1:15" x14ac:dyDescent="0.2">
      <c r="A74" s="6" t="s">
        <v>66</v>
      </c>
      <c r="D74" s="6" t="s">
        <v>67</v>
      </c>
    </row>
    <row r="75" spans="1:15" x14ac:dyDescent="0.2">
      <c r="A75" s="6" t="s">
        <v>681</v>
      </c>
      <c r="D75" s="6" t="s">
        <v>69</v>
      </c>
    </row>
    <row r="76" spans="1:15" x14ac:dyDescent="0.2">
      <c r="A76" s="6" t="s">
        <v>682</v>
      </c>
      <c r="D76" s="6" t="s">
        <v>70</v>
      </c>
    </row>
    <row r="77" spans="1:15" x14ac:dyDescent="0.2">
      <c r="A77" s="6" t="s">
        <v>683</v>
      </c>
      <c r="D77" s="6" t="s">
        <v>71</v>
      </c>
    </row>
    <row r="78" spans="1:15" x14ac:dyDescent="0.2">
      <c r="A78" s="6" t="s">
        <v>684</v>
      </c>
      <c r="D78" s="6" t="s">
        <v>72</v>
      </c>
    </row>
    <row r="79" spans="1:15" x14ac:dyDescent="0.2">
      <c r="A79" s="6" t="s">
        <v>685</v>
      </c>
      <c r="D79" s="6" t="s">
        <v>73</v>
      </c>
    </row>
    <row r="80" spans="1:15" x14ac:dyDescent="0.2">
      <c r="A80" s="6" t="s">
        <v>686</v>
      </c>
      <c r="D80" s="6" t="s">
        <v>74</v>
      </c>
    </row>
    <row r="81" spans="1:4" x14ac:dyDescent="0.2">
      <c r="A81" s="6" t="s">
        <v>687</v>
      </c>
      <c r="D81" s="6" t="s">
        <v>451</v>
      </c>
    </row>
    <row r="82" spans="1:4" x14ac:dyDescent="0.2">
      <c r="A82" s="6" t="s">
        <v>688</v>
      </c>
      <c r="D82" s="6" t="s">
        <v>448</v>
      </c>
    </row>
    <row r="83" spans="1:4" x14ac:dyDescent="0.2">
      <c r="A83" s="6" t="s">
        <v>689</v>
      </c>
      <c r="D83" s="6" t="s">
        <v>447</v>
      </c>
    </row>
    <row r="84" spans="1:4" x14ac:dyDescent="0.2">
      <c r="A84" s="6" t="s">
        <v>690</v>
      </c>
      <c r="D84" s="6" t="s">
        <v>449</v>
      </c>
    </row>
  </sheetData>
  <mergeCells count="90">
    <mergeCell ref="H29:I29"/>
    <mergeCell ref="H22:I22"/>
    <mergeCell ref="H23:I23"/>
    <mergeCell ref="H24:I24"/>
    <mergeCell ref="H25:I25"/>
    <mergeCell ref="H26:I26"/>
    <mergeCell ref="H27:I27"/>
    <mergeCell ref="F22:G22"/>
    <mergeCell ref="F23:G23"/>
    <mergeCell ref="F24:G24"/>
    <mergeCell ref="F25:G25"/>
    <mergeCell ref="F28:G28"/>
    <mergeCell ref="F29:G29"/>
    <mergeCell ref="A55:O55"/>
    <mergeCell ref="N26:O26"/>
    <mergeCell ref="N27:O27"/>
    <mergeCell ref="N28:O28"/>
    <mergeCell ref="N29:O29"/>
    <mergeCell ref="A53:O53"/>
    <mergeCell ref="F26:G26"/>
    <mergeCell ref="F27:G27"/>
    <mergeCell ref="B42:C42"/>
    <mergeCell ref="H28:I28"/>
    <mergeCell ref="L20:M20"/>
    <mergeCell ref="N20:O21"/>
    <mergeCell ref="N22:O22"/>
    <mergeCell ref="N23:O23"/>
    <mergeCell ref="N24:O24"/>
    <mergeCell ref="N25:O25"/>
    <mergeCell ref="A20:A21"/>
    <mergeCell ref="B20:C20"/>
    <mergeCell ref="D20:D21"/>
    <mergeCell ref="E20:I20"/>
    <mergeCell ref="J20:J21"/>
    <mergeCell ref="K20:K21"/>
    <mergeCell ref="F21:G21"/>
    <mergeCell ref="H21:I21"/>
    <mergeCell ref="M14:O14"/>
    <mergeCell ref="A7:O7"/>
    <mergeCell ref="A16:B16"/>
    <mergeCell ref="C16:O16"/>
    <mergeCell ref="A18:B18"/>
    <mergeCell ref="C18:O18"/>
    <mergeCell ref="E43:F43"/>
    <mergeCell ref="E42:F42"/>
    <mergeCell ref="E44:F44"/>
    <mergeCell ref="A5:O5"/>
    <mergeCell ref="A9:O9"/>
    <mergeCell ref="B12:C12"/>
    <mergeCell ref="E12:H12"/>
    <mergeCell ref="M12:O12"/>
    <mergeCell ref="B14:C14"/>
    <mergeCell ref="E14:H14"/>
    <mergeCell ref="N45:O45"/>
    <mergeCell ref="B45:C45"/>
    <mergeCell ref="E45:F45"/>
    <mergeCell ref="B46:C46"/>
    <mergeCell ref="E46:F46"/>
    <mergeCell ref="B47:C47"/>
    <mergeCell ref="E47:F47"/>
    <mergeCell ref="B48:C48"/>
    <mergeCell ref="E48:F48"/>
    <mergeCell ref="B49:C49"/>
    <mergeCell ref="E49:F49"/>
    <mergeCell ref="G42:H42"/>
    <mergeCell ref="I42:J42"/>
    <mergeCell ref="G45:H45"/>
    <mergeCell ref="I45:J45"/>
    <mergeCell ref="B43:C43"/>
    <mergeCell ref="B44:C44"/>
    <mergeCell ref="I48:J48"/>
    <mergeCell ref="N47:O47"/>
    <mergeCell ref="N48:O48"/>
    <mergeCell ref="N42:O42"/>
    <mergeCell ref="G43:H43"/>
    <mergeCell ref="I43:J43"/>
    <mergeCell ref="N43:O43"/>
    <mergeCell ref="G44:H44"/>
    <mergeCell ref="N44:O44"/>
    <mergeCell ref="I44:J44"/>
    <mergeCell ref="G49:H49"/>
    <mergeCell ref="I49:J49"/>
    <mergeCell ref="N49:O49"/>
    <mergeCell ref="A40:O40"/>
    <mergeCell ref="G46:H46"/>
    <mergeCell ref="I46:J46"/>
    <mergeCell ref="N46:O46"/>
    <mergeCell ref="G47:H47"/>
    <mergeCell ref="I47:J47"/>
    <mergeCell ref="G48:H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103"/>
  <sheetViews>
    <sheetView showGridLines="0" view="pageBreakPreview" topLeftCell="A30" zoomScaleNormal="100" zoomScaleSheetLayoutView="100" workbookViewId="0">
      <selection activeCell="A22" sqref="A22"/>
    </sheetView>
  </sheetViews>
  <sheetFormatPr baseColWidth="10" defaultRowHeight="13.5" x14ac:dyDescent="0.2"/>
  <cols>
    <col min="1" max="2" width="12.140625" style="180" customWidth="1"/>
    <col min="3" max="3" width="11.85546875" style="180" customWidth="1"/>
    <col min="4" max="4" width="11.42578125" style="180" customWidth="1"/>
    <col min="5" max="5" width="31" style="180" customWidth="1"/>
    <col min="6" max="6" width="14.28515625" style="180" customWidth="1"/>
    <col min="7" max="8" width="12" style="180" customWidth="1"/>
    <col min="9" max="9" width="14.85546875" style="180" customWidth="1"/>
    <col min="10" max="11" width="12.85546875" style="180" customWidth="1"/>
    <col min="12" max="12" width="2.28515625" style="180" customWidth="1"/>
    <col min="13" max="16384" width="11.42578125" style="180"/>
  </cols>
  <sheetData>
    <row r="1" spans="1:11" ht="15.75" x14ac:dyDescent="0.2">
      <c r="A1" s="764"/>
      <c r="B1" s="764"/>
      <c r="C1" s="764"/>
      <c r="D1" s="764"/>
      <c r="E1" s="764"/>
      <c r="F1" s="764"/>
      <c r="G1" s="764"/>
      <c r="H1" s="764"/>
      <c r="I1" s="764"/>
      <c r="J1" s="764"/>
      <c r="K1" s="764"/>
    </row>
    <row r="2" spans="1:11" ht="22.5" x14ac:dyDescent="0.2">
      <c r="A2" s="456"/>
      <c r="B2" s="456"/>
      <c r="C2" s="456"/>
      <c r="D2" s="473" t="s">
        <v>680</v>
      </c>
      <c r="E2" s="456"/>
      <c r="F2" s="456"/>
      <c r="G2" s="456"/>
      <c r="H2" s="456"/>
      <c r="I2" s="456"/>
      <c r="J2" s="456"/>
      <c r="K2" s="456"/>
    </row>
    <row r="3" spans="1:11" ht="15.75" x14ac:dyDescent="0.2">
      <c r="A3" s="456"/>
      <c r="B3" s="456"/>
      <c r="C3" s="456"/>
      <c r="D3" s="456"/>
      <c r="E3" s="456"/>
      <c r="F3" s="456"/>
      <c r="G3" s="456"/>
      <c r="H3" s="456"/>
      <c r="I3" s="456"/>
      <c r="J3" s="456"/>
      <c r="K3" s="456"/>
    </row>
    <row r="4" spans="1:11" ht="15.75" x14ac:dyDescent="0.2">
      <c r="A4" s="456"/>
      <c r="B4" s="456"/>
      <c r="C4" s="456"/>
      <c r="D4" s="456"/>
      <c r="E4" s="456"/>
      <c r="F4" s="456"/>
      <c r="G4" s="456"/>
      <c r="H4" s="456"/>
      <c r="I4" s="456"/>
      <c r="J4" s="456"/>
      <c r="K4" s="456"/>
    </row>
    <row r="5" spans="1:11" ht="15.75" x14ac:dyDescent="0.2">
      <c r="A5" s="456"/>
      <c r="B5" s="456"/>
      <c r="C5" s="456"/>
      <c r="D5" s="456"/>
      <c r="E5" s="456"/>
      <c r="F5" s="456"/>
      <c r="G5" s="456"/>
      <c r="H5" s="456"/>
      <c r="I5" s="456"/>
      <c r="J5" s="456"/>
      <c r="K5" s="456"/>
    </row>
    <row r="6" spans="1:11" ht="15.75" x14ac:dyDescent="0.2">
      <c r="A6" s="456"/>
      <c r="B6" s="456"/>
      <c r="C6" s="456"/>
      <c r="D6" s="456"/>
      <c r="E6" s="456"/>
      <c r="F6" s="456"/>
      <c r="G6" s="456"/>
      <c r="H6" s="456"/>
      <c r="I6" s="456"/>
      <c r="J6" s="456"/>
      <c r="K6" s="456"/>
    </row>
    <row r="7" spans="1:11" ht="15.75" x14ac:dyDescent="0.2">
      <c r="A7" s="770" t="s">
        <v>679</v>
      </c>
      <c r="B7" s="770"/>
      <c r="C7" s="770"/>
      <c r="D7" s="770"/>
      <c r="E7" s="770"/>
      <c r="F7" s="770"/>
      <c r="G7" s="770"/>
      <c r="H7" s="770"/>
      <c r="I7" s="770"/>
      <c r="J7" s="770"/>
      <c r="K7" s="770"/>
    </row>
    <row r="8" spans="1:11" ht="15.75" x14ac:dyDescent="0.2">
      <c r="A8" s="457"/>
      <c r="B8" s="457"/>
      <c r="C8" s="457"/>
      <c r="D8" s="457"/>
      <c r="E8" s="457"/>
      <c r="F8" s="457"/>
      <c r="G8" s="457"/>
      <c r="H8" s="457"/>
      <c r="I8" s="457"/>
      <c r="J8" s="457"/>
      <c r="K8" s="457"/>
    </row>
    <row r="9" spans="1:11" ht="15.75" x14ac:dyDescent="0.2">
      <c r="A9" s="456"/>
      <c r="B9" s="456"/>
      <c r="C9" s="764" t="s">
        <v>75</v>
      </c>
      <c r="D9" s="764"/>
      <c r="E9" s="764"/>
      <c r="F9" s="764"/>
      <c r="G9" s="764"/>
      <c r="H9" s="764"/>
      <c r="I9" s="764"/>
      <c r="J9" s="764"/>
      <c r="K9" s="458"/>
    </row>
    <row r="10" spans="1:11" x14ac:dyDescent="0.2">
      <c r="I10" s="33"/>
      <c r="J10" s="33"/>
      <c r="K10" s="482"/>
    </row>
    <row r="11" spans="1:11" ht="14.25" thickBot="1" x14ac:dyDescent="0.25"/>
    <row r="12" spans="1:11" s="2" customFormat="1" ht="16.5" customHeight="1" thickBot="1" x14ac:dyDescent="0.25">
      <c r="A12" s="3" t="s">
        <v>76</v>
      </c>
      <c r="B12" s="416"/>
      <c r="C12" s="5"/>
      <c r="D12" s="5"/>
      <c r="E12" s="416"/>
      <c r="F12" s="416"/>
      <c r="G12" s="4" t="s">
        <v>77</v>
      </c>
      <c r="H12" s="4"/>
      <c r="I12" s="727"/>
      <c r="J12" s="728"/>
      <c r="K12" s="765"/>
    </row>
    <row r="13" spans="1:11" ht="14.25" thickBot="1" x14ac:dyDescent="0.25"/>
    <row r="14" spans="1:11" ht="14.25" thickBot="1" x14ac:dyDescent="0.25">
      <c r="A14" s="417" t="s">
        <v>2</v>
      </c>
      <c r="B14" s="50"/>
      <c r="C14" s="766"/>
      <c r="D14" s="767"/>
      <c r="E14" s="418" t="s">
        <v>3</v>
      </c>
      <c r="F14" s="766"/>
      <c r="G14" s="768"/>
      <c r="H14" s="767"/>
      <c r="I14" s="419" t="s">
        <v>78</v>
      </c>
      <c r="J14" s="766"/>
      <c r="K14" s="769"/>
    </row>
    <row r="15" spans="1:11" ht="14.25" thickBot="1" x14ac:dyDescent="0.25"/>
    <row r="16" spans="1:11" ht="14.25" thickBot="1" x14ac:dyDescent="0.25">
      <c r="A16" s="778" t="s">
        <v>10</v>
      </c>
      <c r="B16" s="501"/>
      <c r="C16" s="779"/>
      <c r="D16" s="766"/>
      <c r="E16" s="768"/>
      <c r="F16" s="768"/>
      <c r="G16" s="768"/>
      <c r="H16" s="768"/>
      <c r="I16" s="768"/>
      <c r="J16" s="768"/>
      <c r="K16" s="769"/>
    </row>
    <row r="17" spans="1:13" ht="14.25" thickBot="1" x14ac:dyDescent="0.25"/>
    <row r="18" spans="1:13" ht="14.25" thickBot="1" x14ac:dyDescent="0.25">
      <c r="A18" s="778" t="s">
        <v>11</v>
      </c>
      <c r="B18" s="501"/>
      <c r="C18" s="779"/>
      <c r="D18" s="500"/>
      <c r="E18" s="501"/>
      <c r="F18" s="501"/>
      <c r="G18" s="501"/>
      <c r="H18" s="501"/>
      <c r="I18" s="501"/>
      <c r="J18" s="501"/>
      <c r="K18" s="502"/>
    </row>
    <row r="19" spans="1:13" ht="14.25" thickBot="1" x14ac:dyDescent="0.25"/>
    <row r="20" spans="1:13" ht="31.5" customHeight="1" thickBot="1" x14ac:dyDescent="0.25">
      <c r="A20" s="69" t="s">
        <v>12</v>
      </c>
      <c r="B20" s="58" t="s">
        <v>21</v>
      </c>
      <c r="C20" s="58" t="s">
        <v>23</v>
      </c>
      <c r="D20" s="59" t="s">
        <v>81</v>
      </c>
      <c r="E20" s="503" t="s">
        <v>82</v>
      </c>
      <c r="F20" s="504"/>
      <c r="G20" s="504"/>
      <c r="H20" s="504"/>
      <c r="I20" s="505"/>
      <c r="J20" s="504" t="s">
        <v>452</v>
      </c>
      <c r="K20" s="504"/>
      <c r="L20" s="780"/>
    </row>
    <row r="21" spans="1:13" ht="24.95" customHeight="1" x14ac:dyDescent="0.2">
      <c r="A21" s="187"/>
      <c r="B21" s="420"/>
      <c r="C21" s="420"/>
      <c r="D21" s="420"/>
      <c r="E21" s="771"/>
      <c r="F21" s="772"/>
      <c r="G21" s="772"/>
      <c r="H21" s="772"/>
      <c r="I21" s="773"/>
      <c r="J21" s="772"/>
      <c r="K21" s="772"/>
      <c r="L21" s="777"/>
    </row>
    <row r="22" spans="1:13" ht="24.95" customHeight="1" x14ac:dyDescent="0.2">
      <c r="A22" s="193"/>
      <c r="B22" s="421"/>
      <c r="C22" s="421"/>
      <c r="D22" s="421"/>
      <c r="E22" s="774"/>
      <c r="F22" s="775"/>
      <c r="G22" s="775"/>
      <c r="H22" s="775"/>
      <c r="I22" s="776"/>
      <c r="J22" s="775"/>
      <c r="K22" s="775"/>
      <c r="L22" s="787"/>
    </row>
    <row r="23" spans="1:13" ht="24.95" customHeight="1" x14ac:dyDescent="0.2">
      <c r="A23" s="193"/>
      <c r="B23" s="421"/>
      <c r="C23" s="421"/>
      <c r="D23" s="421"/>
      <c r="E23" s="774"/>
      <c r="F23" s="775"/>
      <c r="G23" s="775"/>
      <c r="H23" s="775"/>
      <c r="I23" s="776"/>
      <c r="J23" s="775"/>
      <c r="K23" s="775"/>
      <c r="L23" s="787"/>
    </row>
    <row r="24" spans="1:13" ht="24.95" customHeight="1" x14ac:dyDescent="0.2">
      <c r="A24" s="193"/>
      <c r="B24" s="421"/>
      <c r="C24" s="421"/>
      <c r="D24" s="421"/>
      <c r="E24" s="774"/>
      <c r="F24" s="775"/>
      <c r="G24" s="775"/>
      <c r="H24" s="775"/>
      <c r="I24" s="776"/>
      <c r="J24" s="775"/>
      <c r="K24" s="775"/>
      <c r="L24" s="787"/>
    </row>
    <row r="25" spans="1:13" ht="24.95" customHeight="1" x14ac:dyDescent="0.2">
      <c r="A25" s="193"/>
      <c r="B25" s="421"/>
      <c r="C25" s="421"/>
      <c r="D25" s="421"/>
      <c r="E25" s="774"/>
      <c r="F25" s="775"/>
      <c r="G25" s="775"/>
      <c r="H25" s="775"/>
      <c r="I25" s="776"/>
      <c r="J25" s="775"/>
      <c r="K25" s="775"/>
      <c r="L25" s="787"/>
    </row>
    <row r="26" spans="1:13" ht="24.95" customHeight="1" x14ac:dyDescent="0.2">
      <c r="A26" s="193"/>
      <c r="B26" s="421"/>
      <c r="C26" s="421"/>
      <c r="D26" s="421"/>
      <c r="E26" s="774"/>
      <c r="F26" s="775"/>
      <c r="G26" s="775"/>
      <c r="H26" s="775"/>
      <c r="I26" s="776"/>
      <c r="J26" s="775"/>
      <c r="K26" s="775"/>
      <c r="L26" s="787"/>
    </row>
    <row r="27" spans="1:13" ht="24.95" customHeight="1" x14ac:dyDescent="0.2">
      <c r="A27" s="193"/>
      <c r="B27" s="421"/>
      <c r="C27" s="421"/>
      <c r="D27" s="421"/>
      <c r="E27" s="774"/>
      <c r="F27" s="775"/>
      <c r="G27" s="775"/>
      <c r="H27" s="775"/>
      <c r="I27" s="776"/>
      <c r="J27" s="775"/>
      <c r="K27" s="775"/>
      <c r="L27" s="787"/>
    </row>
    <row r="28" spans="1:13" ht="24.95" customHeight="1" thickBot="1" x14ac:dyDescent="0.25">
      <c r="A28" s="422"/>
      <c r="B28" s="423"/>
      <c r="C28" s="423"/>
      <c r="D28" s="423"/>
      <c r="E28" s="781"/>
      <c r="F28" s="782"/>
      <c r="G28" s="782"/>
      <c r="H28" s="782"/>
      <c r="I28" s="783"/>
      <c r="J28" s="782"/>
      <c r="K28" s="782"/>
      <c r="L28" s="784"/>
    </row>
    <row r="29" spans="1:13" ht="23.25" customHeight="1" thickBot="1" x14ac:dyDescent="0.25">
      <c r="A29" s="69" t="s">
        <v>26</v>
      </c>
      <c r="B29" s="424"/>
      <c r="C29" s="424"/>
      <c r="D29" s="424"/>
      <c r="E29" s="503"/>
      <c r="F29" s="504"/>
      <c r="G29" s="504"/>
      <c r="H29" s="504"/>
      <c r="I29" s="505"/>
      <c r="J29" s="768"/>
      <c r="K29" s="768"/>
      <c r="L29" s="769"/>
    </row>
    <row r="30" spans="1:13" ht="23.25" customHeight="1" x14ac:dyDescent="0.2">
      <c r="A30" s="72"/>
      <c r="B30" s="72"/>
      <c r="C30" s="415"/>
      <c r="D30" s="415"/>
      <c r="E30" s="415"/>
      <c r="F30" s="72"/>
      <c r="G30" s="72"/>
      <c r="H30" s="72"/>
      <c r="I30" s="72"/>
      <c r="J30" s="415"/>
      <c r="K30" s="415"/>
    </row>
    <row r="31" spans="1:13" ht="20.25" customHeight="1" x14ac:dyDescent="0.2">
      <c r="A31" s="72"/>
      <c r="B31" s="72"/>
      <c r="C31" s="415"/>
      <c r="D31" s="415"/>
      <c r="E31" s="415"/>
      <c r="F31" s="415"/>
      <c r="G31" s="415"/>
      <c r="H31" s="72"/>
      <c r="I31" s="72"/>
      <c r="J31" s="72"/>
      <c r="K31" s="72"/>
    </row>
    <row r="32" spans="1:13" s="6" customFormat="1" ht="20.25" customHeight="1" x14ac:dyDescent="0.2">
      <c r="A32" s="785" t="s">
        <v>29</v>
      </c>
      <c r="B32" s="785"/>
      <c r="C32" s="785"/>
      <c r="D32" s="785"/>
      <c r="E32" s="785" t="s">
        <v>28</v>
      </c>
      <c r="F32" s="785"/>
      <c r="G32" s="785"/>
      <c r="H32" s="785"/>
      <c r="I32" s="785" t="s">
        <v>27</v>
      </c>
      <c r="J32" s="785"/>
      <c r="K32" s="785"/>
      <c r="L32" s="785"/>
      <c r="M32" s="34"/>
    </row>
    <row r="33" spans="1:13" s="6" customFormat="1" ht="20.25" customHeight="1" x14ac:dyDescent="0.2">
      <c r="A33" s="525" t="s">
        <v>506</v>
      </c>
      <c r="B33" s="525"/>
      <c r="C33" s="525"/>
      <c r="D33" s="525"/>
      <c r="E33" s="525" t="s">
        <v>506</v>
      </c>
      <c r="F33" s="525"/>
      <c r="G33" s="525"/>
      <c r="H33" s="525"/>
      <c r="I33" s="525" t="s">
        <v>506</v>
      </c>
      <c r="J33" s="525"/>
      <c r="K33" s="525"/>
      <c r="L33" s="525"/>
      <c r="M33" s="34"/>
    </row>
    <row r="34" spans="1:13" s="6" customFormat="1" ht="20.25" customHeight="1" x14ac:dyDescent="0.2">
      <c r="A34" s="525" t="s">
        <v>32</v>
      </c>
      <c r="B34" s="525"/>
      <c r="C34" s="525"/>
      <c r="D34" s="525"/>
      <c r="E34" s="525" t="s">
        <v>31</v>
      </c>
      <c r="F34" s="525"/>
      <c r="G34" s="525"/>
      <c r="H34" s="525"/>
      <c r="I34" s="525" t="s">
        <v>30</v>
      </c>
      <c r="J34" s="525"/>
      <c r="K34" s="525"/>
      <c r="L34" s="525"/>
      <c r="M34" s="34"/>
    </row>
    <row r="36" spans="1:13" s="6" customFormat="1" hidden="1" x14ac:dyDescent="0.2">
      <c r="A36" s="1"/>
      <c r="B36" s="1"/>
      <c r="C36" s="1"/>
      <c r="D36" s="1"/>
      <c r="E36" s="1"/>
      <c r="F36" s="1"/>
      <c r="G36" s="2"/>
      <c r="H36" s="2"/>
      <c r="I36" s="1"/>
      <c r="J36" s="1"/>
      <c r="K36" s="1"/>
    </row>
    <row r="37" spans="1:13" s="6" customFormat="1" ht="25.5" hidden="1" customHeight="1" x14ac:dyDescent="0.2">
      <c r="A37" s="1"/>
      <c r="B37" s="1"/>
      <c r="C37" s="1"/>
      <c r="D37" s="1"/>
      <c r="E37" s="1"/>
      <c r="F37" s="1"/>
      <c r="G37" s="2"/>
      <c r="H37" s="2"/>
      <c r="I37" s="1"/>
      <c r="J37" s="1"/>
      <c r="K37" s="1"/>
    </row>
    <row r="38" spans="1:13" s="6" customFormat="1" hidden="1" x14ac:dyDescent="0.2">
      <c r="A38" s="525" t="s">
        <v>507</v>
      </c>
      <c r="B38" s="525"/>
      <c r="C38" s="525"/>
      <c r="D38" s="525"/>
      <c r="E38" s="525"/>
      <c r="F38" s="525"/>
      <c r="G38" s="525"/>
      <c r="H38" s="525"/>
      <c r="I38" s="525"/>
      <c r="J38" s="525"/>
      <c r="K38" s="525"/>
    </row>
    <row r="39" spans="1:13" s="6" customFormat="1" hidden="1" x14ac:dyDescent="0.2"/>
    <row r="40" spans="1:13" s="6" customFormat="1" hidden="1" x14ac:dyDescent="0.2">
      <c r="A40" s="2" t="s">
        <v>117</v>
      </c>
      <c r="B40" s="2"/>
      <c r="C40" s="2"/>
      <c r="D40" s="2"/>
      <c r="E40" s="2" t="s">
        <v>118</v>
      </c>
    </row>
    <row r="41" spans="1:13" s="6" customFormat="1" hidden="1" x14ac:dyDescent="0.2"/>
    <row r="42" spans="1:13" s="6" customFormat="1" hidden="1" x14ac:dyDescent="0.2">
      <c r="A42" s="6" t="s">
        <v>119</v>
      </c>
      <c r="E42" s="6" t="s">
        <v>120</v>
      </c>
    </row>
    <row r="43" spans="1:13" s="6" customFormat="1" hidden="1" x14ac:dyDescent="0.2">
      <c r="A43" s="6" t="s">
        <v>508</v>
      </c>
      <c r="E43" s="6" t="s">
        <v>509</v>
      </c>
    </row>
    <row r="44" spans="1:13" s="6" customFormat="1" hidden="1" x14ac:dyDescent="0.2">
      <c r="A44" s="6" t="s">
        <v>121</v>
      </c>
      <c r="E44" s="6" t="s">
        <v>510</v>
      </c>
    </row>
    <row r="45" spans="1:13" s="6" customFormat="1" hidden="1" x14ac:dyDescent="0.2">
      <c r="A45" s="6" t="s">
        <v>122</v>
      </c>
      <c r="E45" s="6" t="s">
        <v>511</v>
      </c>
    </row>
    <row r="46" spans="1:13" s="6" customFormat="1" hidden="1" x14ac:dyDescent="0.2">
      <c r="A46" s="6" t="s">
        <v>123</v>
      </c>
      <c r="E46" s="6" t="s">
        <v>512</v>
      </c>
    </row>
    <row r="47" spans="1:13" s="6" customFormat="1" hidden="1" x14ac:dyDescent="0.2">
      <c r="A47" s="6" t="s">
        <v>124</v>
      </c>
      <c r="E47" s="6" t="s">
        <v>125</v>
      </c>
    </row>
    <row r="48" spans="1:13" s="6" customFormat="1" hidden="1" x14ac:dyDescent="0.2">
      <c r="A48" s="6" t="s">
        <v>126</v>
      </c>
      <c r="E48" s="6" t="s">
        <v>513</v>
      </c>
    </row>
    <row r="49" spans="1:5" s="6" customFormat="1" hidden="1" x14ac:dyDescent="0.2">
      <c r="A49" s="6" t="s">
        <v>127</v>
      </c>
      <c r="E49" s="6" t="s">
        <v>128</v>
      </c>
    </row>
    <row r="50" spans="1:5" s="6" customFormat="1" hidden="1" x14ac:dyDescent="0.2">
      <c r="A50" s="6" t="s">
        <v>129</v>
      </c>
      <c r="E50" s="6" t="s">
        <v>514</v>
      </c>
    </row>
    <row r="51" spans="1:5" s="6" customFormat="1" hidden="1" x14ac:dyDescent="0.2">
      <c r="A51" s="6" t="s">
        <v>23</v>
      </c>
      <c r="E51" s="6" t="s">
        <v>515</v>
      </c>
    </row>
    <row r="52" spans="1:5" s="6" customFormat="1" hidden="1" x14ac:dyDescent="0.2">
      <c r="A52" s="6" t="s">
        <v>21</v>
      </c>
      <c r="E52" s="6" t="s">
        <v>516</v>
      </c>
    </row>
    <row r="53" spans="1:5" s="6" customFormat="1" hidden="1" x14ac:dyDescent="0.2">
      <c r="A53" s="6" t="s">
        <v>81</v>
      </c>
      <c r="E53" s="6" t="s">
        <v>517</v>
      </c>
    </row>
    <row r="54" spans="1:5" s="6" customFormat="1" hidden="1" x14ac:dyDescent="0.2">
      <c r="A54" s="6" t="s">
        <v>82</v>
      </c>
      <c r="E54" s="6" t="s">
        <v>518</v>
      </c>
    </row>
    <row r="55" spans="1:5" s="6" customFormat="1" hidden="1" x14ac:dyDescent="0.2">
      <c r="A55" s="6" t="s">
        <v>130</v>
      </c>
      <c r="E55" s="6" t="s">
        <v>131</v>
      </c>
    </row>
    <row r="56" spans="1:5" s="6" customFormat="1" hidden="1" x14ac:dyDescent="0.2"/>
    <row r="57" spans="1:5" s="6" customFormat="1" hidden="1" x14ac:dyDescent="0.2"/>
    <row r="58" spans="1:5" s="6" customFormat="1" hidden="1" x14ac:dyDescent="0.2"/>
    <row r="59" spans="1:5" s="6" customFormat="1" hidden="1" x14ac:dyDescent="0.2"/>
    <row r="60" spans="1:5" s="6" customFormat="1" hidden="1" x14ac:dyDescent="0.2"/>
    <row r="61" spans="1:5" s="6" customFormat="1" hidden="1" x14ac:dyDescent="0.2"/>
    <row r="62" spans="1:5" s="6" customFormat="1" hidden="1" x14ac:dyDescent="0.2"/>
    <row r="63" spans="1:5" s="6" customFormat="1" hidden="1" x14ac:dyDescent="0.2"/>
    <row r="64" spans="1:5" s="6" customFormat="1" hidden="1" x14ac:dyDescent="0.2"/>
    <row r="65" spans="1:14" s="6" customFormat="1" hidden="1" x14ac:dyDescent="0.2"/>
    <row r="66" spans="1:14" s="6" customFormat="1" hidden="1" x14ac:dyDescent="0.2"/>
    <row r="67" spans="1:14" s="6" customFormat="1" hidden="1" x14ac:dyDescent="0.2"/>
    <row r="68" spans="1:14" s="6" customFormat="1" hidden="1" x14ac:dyDescent="0.2"/>
    <row r="69" spans="1:14" s="6" customFormat="1" hidden="1" x14ac:dyDescent="0.2"/>
    <row r="70" spans="1:14" s="6" customFormat="1" hidden="1" x14ac:dyDescent="0.2"/>
    <row r="71" spans="1:14" s="6" customFormat="1" hidden="1" x14ac:dyDescent="0.2"/>
    <row r="72" spans="1:14" s="6" customFormat="1" hidden="1" x14ac:dyDescent="0.2"/>
    <row r="73" spans="1:14" hidden="1" x14ac:dyDescent="0.2"/>
    <row r="74" spans="1:14" hidden="1" x14ac:dyDescent="0.2"/>
    <row r="75" spans="1:14" hidden="1" x14ac:dyDescent="0.2"/>
    <row r="76" spans="1:14" hidden="1" x14ac:dyDescent="0.2"/>
    <row r="77" spans="1:14" hidden="1" x14ac:dyDescent="0.2"/>
    <row r="78" spans="1:14" hidden="1" x14ac:dyDescent="0.2"/>
    <row r="80" spans="1:14" x14ac:dyDescent="0.2">
      <c r="A80" s="525" t="s">
        <v>710</v>
      </c>
      <c r="B80" s="525"/>
      <c r="C80" s="525"/>
      <c r="D80" s="525"/>
      <c r="E80" s="525"/>
      <c r="F80" s="525"/>
      <c r="G80" s="525"/>
      <c r="H80" s="525"/>
      <c r="I80" s="525"/>
      <c r="J80" s="525"/>
      <c r="K80" s="525"/>
      <c r="L80" s="33"/>
      <c r="M80" s="33"/>
      <c r="N80" s="33"/>
    </row>
    <row r="81" spans="1:14" x14ac:dyDescent="0.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 x14ac:dyDescent="0.2">
      <c r="A82" s="525" t="s">
        <v>75</v>
      </c>
      <c r="B82" s="525"/>
      <c r="C82" s="525"/>
      <c r="D82" s="525"/>
      <c r="E82" s="525"/>
      <c r="F82" s="525"/>
      <c r="G82" s="525"/>
      <c r="H82" s="525"/>
      <c r="I82" s="525"/>
      <c r="J82" s="525"/>
      <c r="K82" s="525"/>
      <c r="L82" s="33"/>
      <c r="M82" s="33"/>
      <c r="N82" s="33"/>
    </row>
    <row r="84" spans="1:14" x14ac:dyDescent="0.2">
      <c r="A84" s="33" t="s">
        <v>34</v>
      </c>
      <c r="B84" s="33"/>
      <c r="C84" s="33"/>
      <c r="D84" s="33"/>
      <c r="E84" s="33" t="s">
        <v>35</v>
      </c>
      <c r="F84" s="34"/>
      <c r="G84" s="34"/>
      <c r="H84" s="34"/>
      <c r="I84" s="34"/>
      <c r="J84" s="34"/>
      <c r="K84" s="34"/>
      <c r="L84" s="34"/>
      <c r="M84" s="34"/>
    </row>
    <row r="85" spans="1:14" x14ac:dyDescent="0.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</row>
    <row r="86" spans="1:14" x14ac:dyDescent="0.2">
      <c r="A86" s="34" t="s">
        <v>36</v>
      </c>
      <c r="B86" s="34"/>
      <c r="C86" s="34"/>
      <c r="D86" s="34"/>
      <c r="E86" s="34" t="s">
        <v>37</v>
      </c>
      <c r="F86" s="34"/>
      <c r="G86" s="34"/>
      <c r="H86" s="34"/>
      <c r="I86" s="34"/>
      <c r="J86" s="34"/>
      <c r="K86" s="34"/>
      <c r="L86" s="34"/>
      <c r="M86" s="34"/>
    </row>
    <row r="87" spans="1:14" x14ac:dyDescent="0.2">
      <c r="A87" s="34" t="s">
        <v>38</v>
      </c>
      <c r="B87" s="34"/>
      <c r="C87" s="34"/>
      <c r="D87" s="34"/>
      <c r="E87" s="34" t="s">
        <v>39</v>
      </c>
      <c r="F87" s="34"/>
      <c r="G87" s="34"/>
      <c r="H87" s="34"/>
      <c r="I87" s="34"/>
      <c r="J87" s="34"/>
      <c r="K87" s="34"/>
      <c r="L87" s="34"/>
      <c r="M87" s="34"/>
    </row>
    <row r="88" spans="1:14" x14ac:dyDescent="0.2">
      <c r="A88" s="34" t="s">
        <v>84</v>
      </c>
      <c r="B88" s="34"/>
      <c r="C88" s="34"/>
      <c r="D88" s="34"/>
      <c r="E88" s="34" t="s">
        <v>85</v>
      </c>
      <c r="F88" s="34"/>
      <c r="G88" s="34"/>
      <c r="H88" s="34"/>
      <c r="I88" s="34"/>
      <c r="J88" s="34"/>
      <c r="K88" s="34"/>
      <c r="L88" s="34"/>
      <c r="M88" s="34"/>
    </row>
    <row r="89" spans="1:14" x14ac:dyDescent="0.2">
      <c r="A89" s="34" t="s">
        <v>86</v>
      </c>
      <c r="B89" s="34"/>
      <c r="C89" s="34"/>
      <c r="D89" s="34"/>
      <c r="E89" s="34" t="s">
        <v>87</v>
      </c>
      <c r="F89" s="34"/>
      <c r="G89" s="34"/>
      <c r="H89" s="34"/>
      <c r="I89" s="34"/>
      <c r="J89" s="34"/>
      <c r="K89" s="34"/>
      <c r="L89" s="34"/>
      <c r="M89" s="34"/>
    </row>
    <row r="90" spans="1:14" x14ac:dyDescent="0.2">
      <c r="A90" s="179" t="s">
        <v>88</v>
      </c>
      <c r="B90" s="179"/>
      <c r="C90" s="179"/>
      <c r="D90" s="179"/>
      <c r="E90" s="34" t="s">
        <v>89</v>
      </c>
    </row>
    <row r="91" spans="1:14" x14ac:dyDescent="0.2">
      <c r="A91" s="179" t="s">
        <v>90</v>
      </c>
      <c r="B91" s="179"/>
      <c r="C91" s="179"/>
      <c r="D91" s="179"/>
      <c r="E91" s="34" t="s">
        <v>91</v>
      </c>
    </row>
    <row r="92" spans="1:14" x14ac:dyDescent="0.2">
      <c r="A92" s="179" t="s">
        <v>519</v>
      </c>
      <c r="B92" s="179"/>
      <c r="C92" s="179"/>
      <c r="D92" s="179"/>
      <c r="E92" s="179" t="s">
        <v>94</v>
      </c>
    </row>
    <row r="93" spans="1:14" x14ac:dyDescent="0.2">
      <c r="A93" s="34" t="s">
        <v>132</v>
      </c>
      <c r="B93" s="34"/>
      <c r="C93" s="34"/>
      <c r="D93" s="34"/>
      <c r="E93" s="34" t="s">
        <v>96</v>
      </c>
      <c r="F93" s="34"/>
      <c r="G93" s="34"/>
      <c r="H93" s="34"/>
      <c r="I93" s="34"/>
      <c r="J93" s="34"/>
      <c r="K93" s="34"/>
      <c r="L93" s="34"/>
      <c r="M93" s="34"/>
    </row>
    <row r="94" spans="1:14" x14ac:dyDescent="0.2">
      <c r="A94" s="34" t="s">
        <v>133</v>
      </c>
      <c r="B94" s="34"/>
      <c r="C94" s="34"/>
      <c r="D94" s="34"/>
      <c r="E94" s="34" t="s">
        <v>98</v>
      </c>
      <c r="F94" s="34"/>
      <c r="G94" s="34"/>
      <c r="H94" s="34"/>
      <c r="I94" s="34"/>
      <c r="J94" s="34"/>
      <c r="K94" s="34"/>
      <c r="L94" s="34"/>
      <c r="M94" s="34"/>
    </row>
    <row r="95" spans="1:14" ht="13.5" customHeight="1" x14ac:dyDescent="0.2">
      <c r="A95" s="6" t="s">
        <v>692</v>
      </c>
      <c r="B95" s="6"/>
      <c r="C95" s="6"/>
      <c r="D95" s="6"/>
      <c r="E95" s="786" t="s">
        <v>691</v>
      </c>
      <c r="F95" s="786"/>
      <c r="G95" s="786"/>
      <c r="H95" s="786"/>
      <c r="I95" s="786"/>
      <c r="J95" s="786"/>
      <c r="K95" s="786"/>
      <c r="L95" s="414"/>
      <c r="M95" s="414"/>
    </row>
    <row r="96" spans="1:14" x14ac:dyDescent="0.2">
      <c r="A96" s="6" t="s">
        <v>693</v>
      </c>
      <c r="B96" s="6"/>
      <c r="C96" s="6"/>
      <c r="D96" s="6"/>
      <c r="E96" s="6" t="s">
        <v>103</v>
      </c>
      <c r="F96" s="34"/>
      <c r="G96" s="34"/>
      <c r="H96" s="34"/>
      <c r="I96" s="34"/>
      <c r="J96" s="34"/>
      <c r="K96" s="34"/>
      <c r="L96" s="34"/>
      <c r="M96" s="34"/>
    </row>
    <row r="97" spans="1:13" x14ac:dyDescent="0.2">
      <c r="A97" s="6" t="s">
        <v>694</v>
      </c>
      <c r="B97" s="6"/>
      <c r="C97" s="6"/>
      <c r="D97" s="6"/>
      <c r="E97" s="6" t="s">
        <v>71</v>
      </c>
      <c r="F97" s="34"/>
      <c r="G97" s="34"/>
      <c r="H97" s="34"/>
      <c r="I97" s="34"/>
      <c r="J97" s="34"/>
      <c r="K97" s="34"/>
      <c r="L97" s="34"/>
      <c r="M97" s="34"/>
    </row>
    <row r="98" spans="1:13" x14ac:dyDescent="0.2">
      <c r="A98" s="6" t="s">
        <v>695</v>
      </c>
      <c r="B98" s="6"/>
      <c r="C98" s="6"/>
      <c r="D98" s="6"/>
      <c r="E98" s="6" t="s">
        <v>107</v>
      </c>
      <c r="F98" s="6"/>
      <c r="G98" s="6"/>
      <c r="H98" s="6"/>
      <c r="I98" s="6"/>
      <c r="J98" s="6"/>
      <c r="K98" s="6"/>
      <c r="L98" s="6"/>
      <c r="M98" s="6"/>
    </row>
    <row r="99" spans="1:13" x14ac:dyDescent="0.2">
      <c r="A99" s="38" t="s">
        <v>696</v>
      </c>
      <c r="B99" s="38"/>
      <c r="C99" s="6"/>
      <c r="D99" s="6"/>
      <c r="E99" s="6" t="s">
        <v>109</v>
      </c>
      <c r="F99" s="6"/>
      <c r="G99" s="6"/>
      <c r="H99" s="6"/>
      <c r="I99" s="6"/>
      <c r="J99" s="6"/>
      <c r="K99" s="6"/>
      <c r="L99" s="6"/>
      <c r="M99" s="6"/>
    </row>
    <row r="100" spans="1:13" x14ac:dyDescent="0.2">
      <c r="A100" s="6" t="s">
        <v>697</v>
      </c>
      <c r="B100" s="6"/>
      <c r="C100" s="6"/>
      <c r="D100" s="6"/>
      <c r="E100" s="6" t="s">
        <v>520</v>
      </c>
      <c r="F100" s="6"/>
      <c r="G100" s="6"/>
      <c r="H100" s="6"/>
      <c r="I100" s="6"/>
      <c r="J100" s="6"/>
      <c r="K100" s="6"/>
      <c r="L100" s="6"/>
      <c r="M100" s="6"/>
    </row>
    <row r="101" spans="1:13" x14ac:dyDescent="0.2">
      <c r="A101" s="6" t="s">
        <v>698</v>
      </c>
      <c r="B101" s="6"/>
      <c r="C101" s="6"/>
      <c r="D101" s="6"/>
      <c r="E101" s="6" t="s">
        <v>455</v>
      </c>
      <c r="F101" s="6"/>
      <c r="G101" s="6"/>
      <c r="H101" s="6"/>
      <c r="I101" s="6"/>
      <c r="J101" s="6"/>
      <c r="K101" s="6"/>
      <c r="L101" s="6"/>
      <c r="M101" s="6"/>
    </row>
    <row r="102" spans="1:13" x14ac:dyDescent="0.2">
      <c r="A102" s="6" t="s">
        <v>699</v>
      </c>
      <c r="B102" s="6"/>
      <c r="C102" s="6"/>
      <c r="D102" s="6"/>
      <c r="E102" s="6" t="s">
        <v>456</v>
      </c>
      <c r="F102" s="6"/>
      <c r="G102" s="6"/>
      <c r="H102" s="6"/>
      <c r="I102" s="6"/>
      <c r="J102" s="6"/>
      <c r="K102" s="6"/>
      <c r="L102" s="6"/>
      <c r="M102" s="6"/>
    </row>
    <row r="103" spans="1:13" x14ac:dyDescent="0.2">
      <c r="A103" s="6" t="s">
        <v>700</v>
      </c>
      <c r="B103" s="6"/>
      <c r="C103" s="6"/>
      <c r="D103" s="6"/>
      <c r="E103" s="6" t="s">
        <v>449</v>
      </c>
    </row>
  </sheetData>
  <mergeCells count="44">
    <mergeCell ref="J22:L22"/>
    <mergeCell ref="J23:L23"/>
    <mergeCell ref="J24:L24"/>
    <mergeCell ref="J25:L25"/>
    <mergeCell ref="J26:L26"/>
    <mergeCell ref="J27:L27"/>
    <mergeCell ref="E95:K95"/>
    <mergeCell ref="A34:D34"/>
    <mergeCell ref="E34:H34"/>
    <mergeCell ref="I34:L34"/>
    <mergeCell ref="A38:K38"/>
    <mergeCell ref="A80:K80"/>
    <mergeCell ref="A82:K82"/>
    <mergeCell ref="A32:D32"/>
    <mergeCell ref="E32:H32"/>
    <mergeCell ref="I32:L32"/>
    <mergeCell ref="A33:D33"/>
    <mergeCell ref="E33:H33"/>
    <mergeCell ref="I33:L33"/>
    <mergeCell ref="E27:I27"/>
    <mergeCell ref="E28:I28"/>
    <mergeCell ref="J28:L28"/>
    <mergeCell ref="E29:I29"/>
    <mergeCell ref="E24:I24"/>
    <mergeCell ref="E25:I25"/>
    <mergeCell ref="E26:I26"/>
    <mergeCell ref="J29:L29"/>
    <mergeCell ref="E21:I21"/>
    <mergeCell ref="E22:I22"/>
    <mergeCell ref="E23:I23"/>
    <mergeCell ref="J21:L21"/>
    <mergeCell ref="A16:C16"/>
    <mergeCell ref="D16:K16"/>
    <mergeCell ref="A18:C18"/>
    <mergeCell ref="D18:K18"/>
    <mergeCell ref="E20:I20"/>
    <mergeCell ref="J20:L20"/>
    <mergeCell ref="A1:K1"/>
    <mergeCell ref="C9:J9"/>
    <mergeCell ref="I12:K12"/>
    <mergeCell ref="C14:D14"/>
    <mergeCell ref="F14:H14"/>
    <mergeCell ref="J14:K14"/>
    <mergeCell ref="A7:K7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scale="75" orientation="landscape" r:id="rId1"/>
  <rowBreaks count="1" manualBreakCount="1">
    <brk id="35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61"/>
  <sheetViews>
    <sheetView topLeftCell="A51" workbookViewId="0">
      <selection activeCell="D66" sqref="D66"/>
    </sheetView>
  </sheetViews>
  <sheetFormatPr baseColWidth="10" defaultRowHeight="12.75" x14ac:dyDescent="0.2"/>
  <cols>
    <col min="1" max="1" width="6.140625" customWidth="1"/>
    <col min="2" max="2" width="7.85546875" customWidth="1"/>
    <col min="3" max="3" width="57.28515625" customWidth="1"/>
    <col min="4" max="23" width="6.85546875" customWidth="1"/>
  </cols>
  <sheetData>
    <row r="4" spans="1:23" ht="13.5" thickBot="1" x14ac:dyDescent="0.25"/>
    <row r="5" spans="1:23" ht="13.5" x14ac:dyDescent="0.25">
      <c r="A5" s="791" t="s">
        <v>523</v>
      </c>
      <c r="B5" s="793" t="s">
        <v>524</v>
      </c>
      <c r="C5" s="795" t="s">
        <v>525</v>
      </c>
      <c r="D5" s="788" t="s">
        <v>526</v>
      </c>
      <c r="E5" s="789"/>
      <c r="F5" s="789"/>
      <c r="G5" s="790"/>
      <c r="H5" s="788" t="s">
        <v>527</v>
      </c>
      <c r="I5" s="789"/>
      <c r="J5" s="789"/>
      <c r="K5" s="790"/>
      <c r="L5" s="788" t="s">
        <v>528</v>
      </c>
      <c r="M5" s="789"/>
      <c r="N5" s="789"/>
      <c r="O5" s="790"/>
      <c r="P5" s="788" t="s">
        <v>529</v>
      </c>
      <c r="Q5" s="789"/>
      <c r="R5" s="789"/>
      <c r="S5" s="790"/>
      <c r="T5" s="788" t="s">
        <v>530</v>
      </c>
      <c r="U5" s="789"/>
      <c r="V5" s="789"/>
      <c r="W5" s="790"/>
    </row>
    <row r="6" spans="1:23" ht="14.25" thickBot="1" x14ac:dyDescent="0.3">
      <c r="A6" s="792"/>
      <c r="B6" s="794"/>
      <c r="C6" s="796"/>
      <c r="D6" s="425">
        <v>41345</v>
      </c>
      <c r="E6" s="425">
        <v>41346</v>
      </c>
      <c r="F6" s="425">
        <v>41347</v>
      </c>
      <c r="G6" s="425">
        <v>41348</v>
      </c>
      <c r="H6" s="425">
        <v>41373</v>
      </c>
      <c r="I6" s="426">
        <f>+H6+1</f>
        <v>41374</v>
      </c>
      <c r="J6" s="426">
        <f>+I6+1</f>
        <v>41375</v>
      </c>
      <c r="K6" s="427">
        <f>+J6+1</f>
        <v>41376</v>
      </c>
      <c r="L6" s="425">
        <v>41464</v>
      </c>
      <c r="M6" s="426">
        <f>+L6+1</f>
        <v>41465</v>
      </c>
      <c r="N6" s="426">
        <f>+M6+1</f>
        <v>41466</v>
      </c>
      <c r="O6" s="427">
        <f>+N6+1</f>
        <v>41467</v>
      </c>
      <c r="P6" s="425">
        <v>41555</v>
      </c>
      <c r="Q6" s="426">
        <f>+P6+1</f>
        <v>41556</v>
      </c>
      <c r="R6" s="426">
        <f>+Q6+1</f>
        <v>41557</v>
      </c>
      <c r="S6" s="427">
        <f>+R6+1</f>
        <v>41558</v>
      </c>
      <c r="T6" s="425">
        <v>41281</v>
      </c>
      <c r="U6" s="426">
        <f>+T6+1</f>
        <v>41282</v>
      </c>
      <c r="V6" s="426">
        <f>+U6+1</f>
        <v>41283</v>
      </c>
      <c r="W6" s="427">
        <f>+V6+1</f>
        <v>41284</v>
      </c>
    </row>
    <row r="7" spans="1:23" ht="23.25" customHeight="1" x14ac:dyDescent="0.25">
      <c r="A7" s="428">
        <v>1</v>
      </c>
      <c r="B7" s="429" t="s">
        <v>531</v>
      </c>
      <c r="C7" s="430" t="s">
        <v>532</v>
      </c>
      <c r="D7" s="431">
        <v>0.375</v>
      </c>
      <c r="E7" s="432"/>
      <c r="F7" s="432"/>
      <c r="G7" s="433"/>
      <c r="H7" s="431">
        <v>0.375</v>
      </c>
      <c r="I7" s="432"/>
      <c r="J7" s="432"/>
      <c r="K7" s="433"/>
      <c r="L7" s="431">
        <v>0.375</v>
      </c>
      <c r="M7" s="432"/>
      <c r="N7" s="432"/>
      <c r="O7" s="433"/>
      <c r="P7" s="431">
        <v>0.375</v>
      </c>
      <c r="Q7" s="432"/>
      <c r="R7" s="432"/>
      <c r="S7" s="433"/>
      <c r="T7" s="431">
        <v>0.375</v>
      </c>
      <c r="U7" s="432"/>
      <c r="V7" s="432"/>
      <c r="W7" s="433"/>
    </row>
    <row r="8" spans="1:23" ht="23.25" customHeight="1" x14ac:dyDescent="0.25">
      <c r="A8" s="434">
        <f>+A7+1</f>
        <v>2</v>
      </c>
      <c r="B8" s="429" t="s">
        <v>533</v>
      </c>
      <c r="C8" s="430" t="s">
        <v>534</v>
      </c>
      <c r="D8" s="435">
        <v>0.39583333333333331</v>
      </c>
      <c r="E8" s="436"/>
      <c r="F8" s="436"/>
      <c r="G8" s="437"/>
      <c r="H8" s="435">
        <v>0.39583333333333331</v>
      </c>
      <c r="I8" s="436"/>
      <c r="J8" s="436"/>
      <c r="K8" s="437"/>
      <c r="L8" s="435">
        <v>0.39583333333333331</v>
      </c>
      <c r="M8" s="436"/>
      <c r="N8" s="436"/>
      <c r="O8" s="437"/>
      <c r="P8" s="435">
        <v>0.39583333333333331</v>
      </c>
      <c r="Q8" s="436"/>
      <c r="R8" s="436"/>
      <c r="S8" s="437"/>
      <c r="T8" s="435">
        <v>0.39583333333333331</v>
      </c>
      <c r="U8" s="436"/>
      <c r="V8" s="436"/>
      <c r="W8" s="437"/>
    </row>
    <row r="9" spans="1:23" ht="23.25" customHeight="1" x14ac:dyDescent="0.25">
      <c r="A9" s="434">
        <f t="shared" ref="A9:A58" si="0">+A8+1</f>
        <v>3</v>
      </c>
      <c r="B9" s="429" t="s">
        <v>535</v>
      </c>
      <c r="C9" s="430" t="s">
        <v>536</v>
      </c>
      <c r="D9" s="435">
        <v>0.41666666666666669</v>
      </c>
      <c r="E9" s="436"/>
      <c r="F9" s="436"/>
      <c r="G9" s="437"/>
      <c r="H9" s="435">
        <v>0.41666666666666669</v>
      </c>
      <c r="I9" s="436"/>
      <c r="J9" s="436"/>
      <c r="K9" s="437"/>
      <c r="L9" s="435">
        <v>0.41666666666666669</v>
      </c>
      <c r="M9" s="436"/>
      <c r="N9" s="436"/>
      <c r="O9" s="437"/>
      <c r="P9" s="435">
        <v>0.41666666666666669</v>
      </c>
      <c r="Q9" s="436"/>
      <c r="R9" s="436"/>
      <c r="S9" s="437"/>
      <c r="T9" s="435">
        <v>0.41666666666666669</v>
      </c>
      <c r="U9" s="436"/>
      <c r="V9" s="436"/>
      <c r="W9" s="437"/>
    </row>
    <row r="10" spans="1:23" ht="23.25" customHeight="1" x14ac:dyDescent="0.25">
      <c r="A10" s="434">
        <f t="shared" si="0"/>
        <v>4</v>
      </c>
      <c r="B10" s="429" t="s">
        <v>537</v>
      </c>
      <c r="C10" s="430" t="s">
        <v>538</v>
      </c>
      <c r="D10" s="435">
        <v>0.4375</v>
      </c>
      <c r="E10" s="436"/>
      <c r="F10" s="436"/>
      <c r="G10" s="437"/>
      <c r="H10" s="435">
        <v>0.4375</v>
      </c>
      <c r="I10" s="436"/>
      <c r="J10" s="436"/>
      <c r="K10" s="437"/>
      <c r="L10" s="435">
        <v>0.4375</v>
      </c>
      <c r="M10" s="436"/>
      <c r="N10" s="436"/>
      <c r="O10" s="437"/>
      <c r="P10" s="435">
        <v>0.4375</v>
      </c>
      <c r="Q10" s="436"/>
      <c r="R10" s="436"/>
      <c r="S10" s="437"/>
      <c r="T10" s="435">
        <v>0.4375</v>
      </c>
      <c r="U10" s="436"/>
      <c r="V10" s="436"/>
      <c r="W10" s="437"/>
    </row>
    <row r="11" spans="1:23" ht="27.75" customHeight="1" x14ac:dyDescent="0.25">
      <c r="A11" s="434">
        <f t="shared" si="0"/>
        <v>5</v>
      </c>
      <c r="B11" s="429" t="s">
        <v>539</v>
      </c>
      <c r="C11" s="430" t="s">
        <v>540</v>
      </c>
      <c r="D11" s="435">
        <v>0.45833333333333331</v>
      </c>
      <c r="E11" s="436"/>
      <c r="F11" s="436"/>
      <c r="G11" s="437"/>
      <c r="H11" s="435">
        <v>0.45833333333333331</v>
      </c>
      <c r="I11" s="436"/>
      <c r="J11" s="436"/>
      <c r="K11" s="437"/>
      <c r="L11" s="435">
        <v>0.45833333333333331</v>
      </c>
      <c r="M11" s="436"/>
      <c r="N11" s="436"/>
      <c r="O11" s="437"/>
      <c r="P11" s="435">
        <v>0.45833333333333331</v>
      </c>
      <c r="Q11" s="436"/>
      <c r="R11" s="436"/>
      <c r="S11" s="437"/>
      <c r="T11" s="435">
        <v>0.45833333333333331</v>
      </c>
      <c r="U11" s="436"/>
      <c r="V11" s="436"/>
      <c r="W11" s="437"/>
    </row>
    <row r="12" spans="1:23" ht="23.25" customHeight="1" x14ac:dyDescent="0.25">
      <c r="A12" s="434">
        <f t="shared" si="0"/>
        <v>6</v>
      </c>
      <c r="B12" s="429" t="s">
        <v>541</v>
      </c>
      <c r="C12" s="430" t="s">
        <v>542</v>
      </c>
      <c r="D12" s="435">
        <v>0.47916666666666669</v>
      </c>
      <c r="E12" s="436"/>
      <c r="F12" s="436"/>
      <c r="G12" s="437"/>
      <c r="H12" s="435">
        <v>0.47916666666666669</v>
      </c>
      <c r="I12" s="436"/>
      <c r="J12" s="436"/>
      <c r="K12" s="437"/>
      <c r="L12" s="435">
        <v>0.47916666666666669</v>
      </c>
      <c r="M12" s="436"/>
      <c r="N12" s="436"/>
      <c r="O12" s="437"/>
      <c r="P12" s="435">
        <v>0.47916666666666669</v>
      </c>
      <c r="Q12" s="436"/>
      <c r="R12" s="436"/>
      <c r="S12" s="437"/>
      <c r="T12" s="435">
        <v>0.47916666666666669</v>
      </c>
      <c r="U12" s="436"/>
      <c r="V12" s="436"/>
      <c r="W12" s="437"/>
    </row>
    <row r="13" spans="1:23" ht="27.75" customHeight="1" x14ac:dyDescent="0.25">
      <c r="A13" s="434">
        <f t="shared" si="0"/>
        <v>7</v>
      </c>
      <c r="B13" s="429" t="s">
        <v>543</v>
      </c>
      <c r="C13" s="430" t="s">
        <v>544</v>
      </c>
      <c r="D13" s="435">
        <v>0.5</v>
      </c>
      <c r="E13" s="436"/>
      <c r="F13" s="436"/>
      <c r="G13" s="437"/>
      <c r="H13" s="435">
        <v>0.5</v>
      </c>
      <c r="I13" s="436"/>
      <c r="J13" s="436"/>
      <c r="K13" s="437"/>
      <c r="L13" s="435">
        <v>0.5</v>
      </c>
      <c r="M13" s="436"/>
      <c r="N13" s="436"/>
      <c r="O13" s="437"/>
      <c r="P13" s="435">
        <v>0.5</v>
      </c>
      <c r="Q13" s="436"/>
      <c r="R13" s="436"/>
      <c r="S13" s="437"/>
      <c r="T13" s="435">
        <v>0.5</v>
      </c>
      <c r="U13" s="436"/>
      <c r="V13" s="436"/>
      <c r="W13" s="437"/>
    </row>
    <row r="14" spans="1:23" ht="23.25" customHeight="1" x14ac:dyDescent="0.25">
      <c r="A14" s="434">
        <f t="shared" si="0"/>
        <v>8</v>
      </c>
      <c r="B14" s="429" t="s">
        <v>545</v>
      </c>
      <c r="C14" s="430" t="s">
        <v>546</v>
      </c>
      <c r="D14" s="435">
        <v>0.52083333333333337</v>
      </c>
      <c r="E14" s="436"/>
      <c r="F14" s="436"/>
      <c r="G14" s="437"/>
      <c r="H14" s="435">
        <v>0.52083333333333337</v>
      </c>
      <c r="I14" s="436"/>
      <c r="J14" s="436"/>
      <c r="K14" s="437"/>
      <c r="L14" s="435">
        <v>0.52083333333333337</v>
      </c>
      <c r="M14" s="436"/>
      <c r="N14" s="436"/>
      <c r="O14" s="437"/>
      <c r="P14" s="435">
        <v>0.52083333333333337</v>
      </c>
      <c r="Q14" s="436"/>
      <c r="R14" s="436"/>
      <c r="S14" s="437"/>
      <c r="T14" s="435">
        <v>0.52083333333333337</v>
      </c>
      <c r="U14" s="436"/>
      <c r="V14" s="436"/>
      <c r="W14" s="437"/>
    </row>
    <row r="15" spans="1:23" ht="27.75" customHeight="1" x14ac:dyDescent="0.25">
      <c r="A15" s="434">
        <f t="shared" si="0"/>
        <v>9</v>
      </c>
      <c r="B15" s="429" t="s">
        <v>547</v>
      </c>
      <c r="C15" s="430" t="s">
        <v>548</v>
      </c>
      <c r="D15" s="435">
        <v>0.54166666666666663</v>
      </c>
      <c r="E15" s="436"/>
      <c r="F15" s="436"/>
      <c r="G15" s="437"/>
      <c r="H15" s="435">
        <v>0.54166666666666663</v>
      </c>
      <c r="I15" s="436"/>
      <c r="J15" s="436"/>
      <c r="K15" s="437"/>
      <c r="L15" s="435">
        <v>0.54166666666666663</v>
      </c>
      <c r="M15" s="436"/>
      <c r="N15" s="436"/>
      <c r="O15" s="437"/>
      <c r="P15" s="435">
        <v>0.54166666666666663</v>
      </c>
      <c r="Q15" s="436"/>
      <c r="R15" s="436"/>
      <c r="S15" s="437"/>
      <c r="T15" s="435">
        <v>0.54166666666666663</v>
      </c>
      <c r="U15" s="436"/>
      <c r="V15" s="436"/>
      <c r="W15" s="437"/>
    </row>
    <row r="16" spans="1:23" ht="27.75" customHeight="1" x14ac:dyDescent="0.25">
      <c r="A16" s="434">
        <f t="shared" si="0"/>
        <v>10</v>
      </c>
      <c r="B16" s="429" t="s">
        <v>549</v>
      </c>
      <c r="C16" s="430" t="s">
        <v>550</v>
      </c>
      <c r="D16" s="435">
        <v>0.5625</v>
      </c>
      <c r="E16" s="436"/>
      <c r="F16" s="436"/>
      <c r="G16" s="437"/>
      <c r="H16" s="435">
        <v>0.5625</v>
      </c>
      <c r="I16" s="436"/>
      <c r="J16" s="436"/>
      <c r="K16" s="437"/>
      <c r="L16" s="435">
        <v>0.5625</v>
      </c>
      <c r="M16" s="436"/>
      <c r="N16" s="436"/>
      <c r="O16" s="437"/>
      <c r="P16" s="435">
        <v>0.5625</v>
      </c>
      <c r="Q16" s="436"/>
      <c r="R16" s="436"/>
      <c r="S16" s="437"/>
      <c r="T16" s="435">
        <v>0.5625</v>
      </c>
      <c r="U16" s="436"/>
      <c r="V16" s="436"/>
      <c r="W16" s="437"/>
    </row>
    <row r="17" spans="1:23" ht="23.25" customHeight="1" x14ac:dyDescent="0.25">
      <c r="A17" s="434">
        <f t="shared" si="0"/>
        <v>11</v>
      </c>
      <c r="B17" s="429" t="s">
        <v>551</v>
      </c>
      <c r="C17" s="430" t="s">
        <v>552</v>
      </c>
      <c r="D17" s="435">
        <v>0.58333333333333337</v>
      </c>
      <c r="E17" s="436"/>
      <c r="F17" s="436"/>
      <c r="G17" s="437"/>
      <c r="H17" s="435">
        <v>0.58333333333333337</v>
      </c>
      <c r="I17" s="436"/>
      <c r="J17" s="436"/>
      <c r="K17" s="437"/>
      <c r="L17" s="435">
        <v>0.58333333333333337</v>
      </c>
      <c r="M17" s="436"/>
      <c r="N17" s="436"/>
      <c r="O17" s="437"/>
      <c r="P17" s="435">
        <v>0.58333333333333337</v>
      </c>
      <c r="Q17" s="436"/>
      <c r="R17" s="436"/>
      <c r="S17" s="437"/>
      <c r="T17" s="435">
        <v>0.58333333333333337</v>
      </c>
      <c r="U17" s="436"/>
      <c r="V17" s="436"/>
      <c r="W17" s="437"/>
    </row>
    <row r="18" spans="1:23" ht="23.25" customHeight="1" x14ac:dyDescent="0.25">
      <c r="A18" s="434">
        <f t="shared" si="0"/>
        <v>12</v>
      </c>
      <c r="B18" s="429" t="s">
        <v>553</v>
      </c>
      <c r="C18" s="430" t="s">
        <v>554</v>
      </c>
      <c r="D18" s="435">
        <v>0.60416666666666663</v>
      </c>
      <c r="E18" s="436"/>
      <c r="F18" s="436"/>
      <c r="G18" s="437"/>
      <c r="H18" s="435">
        <v>0.60416666666666663</v>
      </c>
      <c r="I18" s="436"/>
      <c r="J18" s="436"/>
      <c r="K18" s="437"/>
      <c r="L18" s="435">
        <v>0.60416666666666663</v>
      </c>
      <c r="M18" s="436"/>
      <c r="N18" s="436"/>
      <c r="O18" s="437"/>
      <c r="P18" s="435">
        <v>0.60416666666666663</v>
      </c>
      <c r="Q18" s="436"/>
      <c r="R18" s="436"/>
      <c r="S18" s="437"/>
      <c r="T18" s="435">
        <v>0.60416666666666663</v>
      </c>
      <c r="U18" s="436"/>
      <c r="V18" s="436"/>
      <c r="W18" s="437"/>
    </row>
    <row r="19" spans="1:23" ht="23.25" customHeight="1" x14ac:dyDescent="0.25">
      <c r="A19" s="434">
        <f t="shared" si="0"/>
        <v>13</v>
      </c>
      <c r="B19" s="429" t="s">
        <v>555</v>
      </c>
      <c r="C19" s="430" t="s">
        <v>556</v>
      </c>
      <c r="D19" s="435">
        <v>0.625</v>
      </c>
      <c r="E19" s="436"/>
      <c r="F19" s="436"/>
      <c r="G19" s="437"/>
      <c r="H19" s="435">
        <v>0.625</v>
      </c>
      <c r="I19" s="436"/>
      <c r="J19" s="436"/>
      <c r="K19" s="437"/>
      <c r="L19" s="435">
        <v>0.625</v>
      </c>
      <c r="M19" s="436"/>
      <c r="N19" s="436"/>
      <c r="O19" s="437"/>
      <c r="P19" s="435">
        <v>0.625</v>
      </c>
      <c r="Q19" s="436"/>
      <c r="R19" s="436"/>
      <c r="S19" s="437"/>
      <c r="T19" s="435">
        <v>0.625</v>
      </c>
      <c r="U19" s="436"/>
      <c r="V19" s="436"/>
      <c r="W19" s="437"/>
    </row>
    <row r="20" spans="1:23" ht="23.25" customHeight="1" x14ac:dyDescent="0.25">
      <c r="A20" s="434">
        <f t="shared" si="0"/>
        <v>14</v>
      </c>
      <c r="B20" s="429" t="s">
        <v>557</v>
      </c>
      <c r="C20" s="430" t="s">
        <v>558</v>
      </c>
      <c r="D20" s="435">
        <v>0.64583333333333337</v>
      </c>
      <c r="E20" s="436"/>
      <c r="F20" s="436"/>
      <c r="G20" s="437"/>
      <c r="H20" s="435">
        <v>0.64583333333333337</v>
      </c>
      <c r="I20" s="436"/>
      <c r="J20" s="436"/>
      <c r="K20" s="437"/>
      <c r="L20" s="435">
        <v>0.64583333333333337</v>
      </c>
      <c r="M20" s="436"/>
      <c r="N20" s="436"/>
      <c r="O20" s="437"/>
      <c r="P20" s="435">
        <v>0.64583333333333337</v>
      </c>
      <c r="Q20" s="436"/>
      <c r="R20" s="436"/>
      <c r="S20" s="437"/>
      <c r="T20" s="435">
        <v>0.64583333333333337</v>
      </c>
      <c r="U20" s="436"/>
      <c r="V20" s="436"/>
      <c r="W20" s="437"/>
    </row>
    <row r="21" spans="1:23" ht="23.25" customHeight="1" x14ac:dyDescent="0.25">
      <c r="A21" s="434">
        <f>+A20+1</f>
        <v>15</v>
      </c>
      <c r="B21" s="438" t="s">
        <v>559</v>
      </c>
      <c r="C21" s="439" t="s">
        <v>560</v>
      </c>
      <c r="D21" s="440"/>
      <c r="E21" s="441">
        <v>0.375</v>
      </c>
      <c r="F21" s="436"/>
      <c r="G21" s="437"/>
      <c r="H21" s="440"/>
      <c r="I21" s="441">
        <v>0.375</v>
      </c>
      <c r="J21" s="436"/>
      <c r="K21" s="437"/>
      <c r="L21" s="440"/>
      <c r="M21" s="441">
        <v>0.375</v>
      </c>
      <c r="N21" s="436"/>
      <c r="O21" s="437"/>
      <c r="P21" s="440"/>
      <c r="Q21" s="441">
        <v>0.375</v>
      </c>
      <c r="R21" s="436"/>
      <c r="S21" s="437"/>
      <c r="T21" s="440"/>
      <c r="U21" s="441">
        <v>0.375</v>
      </c>
      <c r="V21" s="436"/>
      <c r="W21" s="437"/>
    </row>
    <row r="22" spans="1:23" ht="23.25" customHeight="1" x14ac:dyDescent="0.25">
      <c r="A22" s="434">
        <f t="shared" si="0"/>
        <v>16</v>
      </c>
      <c r="B22" s="429" t="s">
        <v>561</v>
      </c>
      <c r="C22" s="430" t="s">
        <v>562</v>
      </c>
      <c r="D22" s="440"/>
      <c r="E22" s="441">
        <v>0.39583333333333331</v>
      </c>
      <c r="F22" s="436"/>
      <c r="G22" s="437"/>
      <c r="H22" s="440"/>
      <c r="I22" s="441">
        <v>0.39583333333333331</v>
      </c>
      <c r="J22" s="436"/>
      <c r="K22" s="437"/>
      <c r="L22" s="440"/>
      <c r="M22" s="441">
        <v>0.39583333333333331</v>
      </c>
      <c r="N22" s="436"/>
      <c r="O22" s="437"/>
      <c r="P22" s="440"/>
      <c r="Q22" s="441">
        <v>0.39583333333333331</v>
      </c>
      <c r="R22" s="436"/>
      <c r="S22" s="437"/>
      <c r="T22" s="440"/>
      <c r="U22" s="441">
        <v>0.39583333333333331</v>
      </c>
      <c r="V22" s="436"/>
      <c r="W22" s="437"/>
    </row>
    <row r="23" spans="1:23" ht="23.25" customHeight="1" x14ac:dyDescent="0.25">
      <c r="A23" s="434">
        <f t="shared" si="0"/>
        <v>17</v>
      </c>
      <c r="B23" s="429" t="s">
        <v>563</v>
      </c>
      <c r="C23" s="430" t="s">
        <v>564</v>
      </c>
      <c r="D23" s="440"/>
      <c r="E23" s="441">
        <v>0.41666666666666669</v>
      </c>
      <c r="F23" s="436"/>
      <c r="G23" s="437"/>
      <c r="H23" s="440"/>
      <c r="I23" s="441">
        <v>0.41666666666666669</v>
      </c>
      <c r="J23" s="436"/>
      <c r="K23" s="437"/>
      <c r="L23" s="440"/>
      <c r="M23" s="441">
        <v>0.41666666666666669</v>
      </c>
      <c r="N23" s="436"/>
      <c r="O23" s="437"/>
      <c r="P23" s="440"/>
      <c r="Q23" s="441">
        <v>0.41666666666666669</v>
      </c>
      <c r="R23" s="436"/>
      <c r="S23" s="437"/>
      <c r="T23" s="440"/>
      <c r="U23" s="441">
        <v>0.41666666666666669</v>
      </c>
      <c r="V23" s="436"/>
      <c r="W23" s="437"/>
    </row>
    <row r="24" spans="1:23" ht="23.25" customHeight="1" x14ac:dyDescent="0.25">
      <c r="A24" s="434">
        <f t="shared" si="0"/>
        <v>18</v>
      </c>
      <c r="B24" s="429" t="s">
        <v>565</v>
      </c>
      <c r="C24" s="430" t="s">
        <v>566</v>
      </c>
      <c r="D24" s="440"/>
      <c r="E24" s="441">
        <v>0.4375</v>
      </c>
      <c r="F24" s="436"/>
      <c r="G24" s="437"/>
      <c r="H24" s="440"/>
      <c r="I24" s="441">
        <v>0.4375</v>
      </c>
      <c r="J24" s="436"/>
      <c r="K24" s="437"/>
      <c r="L24" s="440"/>
      <c r="M24" s="441">
        <v>0.4375</v>
      </c>
      <c r="N24" s="436"/>
      <c r="O24" s="437"/>
      <c r="P24" s="440"/>
      <c r="Q24" s="441">
        <v>0.4375</v>
      </c>
      <c r="R24" s="436"/>
      <c r="S24" s="437"/>
      <c r="T24" s="440"/>
      <c r="U24" s="441">
        <v>0.4375</v>
      </c>
      <c r="V24" s="436"/>
      <c r="W24" s="437"/>
    </row>
    <row r="25" spans="1:23" ht="23.25" customHeight="1" x14ac:dyDescent="0.25">
      <c r="A25" s="434">
        <f t="shared" si="0"/>
        <v>19</v>
      </c>
      <c r="B25" s="429" t="s">
        <v>567</v>
      </c>
      <c r="C25" s="430" t="s">
        <v>568</v>
      </c>
      <c r="D25" s="440"/>
      <c r="E25" s="441">
        <v>0.45833333333333331</v>
      </c>
      <c r="F25" s="436"/>
      <c r="G25" s="437"/>
      <c r="H25" s="440"/>
      <c r="I25" s="441">
        <v>0.45833333333333331</v>
      </c>
      <c r="J25" s="436"/>
      <c r="K25" s="437"/>
      <c r="L25" s="440"/>
      <c r="M25" s="441">
        <v>0.45833333333333331</v>
      </c>
      <c r="N25" s="436"/>
      <c r="O25" s="437"/>
      <c r="P25" s="440"/>
      <c r="Q25" s="441">
        <v>0.45833333333333331</v>
      </c>
      <c r="R25" s="436"/>
      <c r="S25" s="437"/>
      <c r="T25" s="440"/>
      <c r="U25" s="441">
        <v>0.45833333333333331</v>
      </c>
      <c r="V25" s="436"/>
      <c r="W25" s="437"/>
    </row>
    <row r="26" spans="1:23" ht="23.25" customHeight="1" x14ac:dyDescent="0.25">
      <c r="A26" s="434">
        <f t="shared" si="0"/>
        <v>20</v>
      </c>
      <c r="B26" s="429" t="s">
        <v>569</v>
      </c>
      <c r="C26" s="430" t="s">
        <v>570</v>
      </c>
      <c r="D26" s="440"/>
      <c r="E26" s="441">
        <v>0.47916666666666669</v>
      </c>
      <c r="F26" s="436"/>
      <c r="G26" s="437"/>
      <c r="H26" s="440"/>
      <c r="I26" s="441">
        <v>0.47916666666666669</v>
      </c>
      <c r="J26" s="436"/>
      <c r="K26" s="437"/>
      <c r="L26" s="440"/>
      <c r="M26" s="441">
        <v>0.47916666666666669</v>
      </c>
      <c r="N26" s="436"/>
      <c r="O26" s="437"/>
      <c r="P26" s="440"/>
      <c r="Q26" s="441">
        <v>0.47916666666666669</v>
      </c>
      <c r="R26" s="436"/>
      <c r="S26" s="437"/>
      <c r="T26" s="440"/>
      <c r="U26" s="441">
        <v>0.47916666666666669</v>
      </c>
      <c r="V26" s="436"/>
      <c r="W26" s="437"/>
    </row>
    <row r="27" spans="1:23" ht="23.25" customHeight="1" x14ac:dyDescent="0.25">
      <c r="A27" s="434">
        <f t="shared" si="0"/>
        <v>21</v>
      </c>
      <c r="B27" s="429" t="s">
        <v>571</v>
      </c>
      <c r="C27" s="430" t="s">
        <v>572</v>
      </c>
      <c r="D27" s="440"/>
      <c r="E27" s="441">
        <v>0.5</v>
      </c>
      <c r="F27" s="436"/>
      <c r="G27" s="437"/>
      <c r="H27" s="440"/>
      <c r="I27" s="441">
        <v>0.5</v>
      </c>
      <c r="J27" s="436"/>
      <c r="K27" s="437"/>
      <c r="L27" s="440"/>
      <c r="M27" s="441">
        <v>0.5</v>
      </c>
      <c r="N27" s="436"/>
      <c r="O27" s="437"/>
      <c r="P27" s="440"/>
      <c r="Q27" s="441">
        <v>0.5</v>
      </c>
      <c r="R27" s="436"/>
      <c r="S27" s="437"/>
      <c r="T27" s="440"/>
      <c r="U27" s="441">
        <v>0.5</v>
      </c>
      <c r="V27" s="436"/>
      <c r="W27" s="437"/>
    </row>
    <row r="28" spans="1:23" ht="23.25" customHeight="1" x14ac:dyDescent="0.25">
      <c r="A28" s="434">
        <f t="shared" si="0"/>
        <v>22</v>
      </c>
      <c r="B28" s="429" t="s">
        <v>573</v>
      </c>
      <c r="C28" s="430" t="s">
        <v>574</v>
      </c>
      <c r="D28" s="440"/>
      <c r="E28" s="441">
        <v>0.52083333333333337</v>
      </c>
      <c r="F28" s="436"/>
      <c r="G28" s="437"/>
      <c r="H28" s="440"/>
      <c r="I28" s="441">
        <v>0.52083333333333337</v>
      </c>
      <c r="J28" s="436"/>
      <c r="K28" s="437"/>
      <c r="L28" s="440"/>
      <c r="M28" s="441">
        <v>0.52083333333333337</v>
      </c>
      <c r="N28" s="436"/>
      <c r="O28" s="437"/>
      <c r="P28" s="440"/>
      <c r="Q28" s="441">
        <v>0.52083333333333337</v>
      </c>
      <c r="R28" s="436"/>
      <c r="S28" s="437"/>
      <c r="T28" s="440"/>
      <c r="U28" s="441">
        <v>0.52083333333333337</v>
      </c>
      <c r="V28" s="436"/>
      <c r="W28" s="437"/>
    </row>
    <row r="29" spans="1:23" ht="27.75" customHeight="1" x14ac:dyDescent="0.25">
      <c r="A29" s="434">
        <f t="shared" si="0"/>
        <v>23</v>
      </c>
      <c r="B29" s="429" t="s">
        <v>575</v>
      </c>
      <c r="C29" s="430" t="s">
        <v>576</v>
      </c>
      <c r="D29" s="440"/>
      <c r="E29" s="441">
        <v>0.54166666666666663</v>
      </c>
      <c r="F29" s="436"/>
      <c r="G29" s="437"/>
      <c r="H29" s="440"/>
      <c r="I29" s="441">
        <v>0.54166666666666663</v>
      </c>
      <c r="J29" s="436"/>
      <c r="K29" s="437"/>
      <c r="L29" s="440"/>
      <c r="M29" s="441">
        <v>0.54166666666666663</v>
      </c>
      <c r="N29" s="436"/>
      <c r="O29" s="437"/>
      <c r="P29" s="440"/>
      <c r="Q29" s="441">
        <v>0.54166666666666663</v>
      </c>
      <c r="R29" s="436"/>
      <c r="S29" s="437"/>
      <c r="T29" s="440"/>
      <c r="U29" s="441">
        <v>0.54166666666666663</v>
      </c>
      <c r="V29" s="436"/>
      <c r="W29" s="437"/>
    </row>
    <row r="30" spans="1:23" ht="27.75" customHeight="1" x14ac:dyDescent="0.25">
      <c r="A30" s="434">
        <f t="shared" si="0"/>
        <v>24</v>
      </c>
      <c r="B30" s="429" t="s">
        <v>577</v>
      </c>
      <c r="C30" s="430" t="s">
        <v>578</v>
      </c>
      <c r="D30" s="440"/>
      <c r="E30" s="441">
        <v>0.5625</v>
      </c>
      <c r="F30" s="436"/>
      <c r="G30" s="437"/>
      <c r="H30" s="440"/>
      <c r="I30" s="441">
        <v>0.5625</v>
      </c>
      <c r="J30" s="436"/>
      <c r="K30" s="437"/>
      <c r="L30" s="440"/>
      <c r="M30" s="441">
        <v>0.5625</v>
      </c>
      <c r="N30" s="436"/>
      <c r="O30" s="437"/>
      <c r="P30" s="440"/>
      <c r="Q30" s="441">
        <v>0.5625</v>
      </c>
      <c r="R30" s="436"/>
      <c r="S30" s="437"/>
      <c r="T30" s="440"/>
      <c r="U30" s="441">
        <v>0.5625</v>
      </c>
      <c r="V30" s="436"/>
      <c r="W30" s="437"/>
    </row>
    <row r="31" spans="1:23" ht="23.25" customHeight="1" x14ac:dyDescent="0.25">
      <c r="A31" s="434">
        <f t="shared" si="0"/>
        <v>25</v>
      </c>
      <c r="B31" s="429" t="s">
        <v>579</v>
      </c>
      <c r="C31" s="430" t="s">
        <v>580</v>
      </c>
      <c r="D31" s="440"/>
      <c r="E31" s="441">
        <v>0.58333333333333337</v>
      </c>
      <c r="F31" s="436"/>
      <c r="G31" s="437"/>
      <c r="H31" s="440"/>
      <c r="I31" s="441">
        <v>0.58333333333333337</v>
      </c>
      <c r="J31" s="436"/>
      <c r="K31" s="437"/>
      <c r="L31" s="440"/>
      <c r="M31" s="441">
        <v>0.58333333333333337</v>
      </c>
      <c r="N31" s="436"/>
      <c r="O31" s="437"/>
      <c r="P31" s="440"/>
      <c r="Q31" s="441">
        <v>0.58333333333333337</v>
      </c>
      <c r="R31" s="436"/>
      <c r="S31" s="437"/>
      <c r="T31" s="440"/>
      <c r="U31" s="441">
        <v>0.58333333333333337</v>
      </c>
      <c r="V31" s="436"/>
      <c r="W31" s="437"/>
    </row>
    <row r="32" spans="1:23" ht="23.25" customHeight="1" x14ac:dyDescent="0.25">
      <c r="A32" s="434">
        <f t="shared" si="0"/>
        <v>26</v>
      </c>
      <c r="B32" s="429" t="s">
        <v>581</v>
      </c>
      <c r="C32" s="430" t="s">
        <v>582</v>
      </c>
      <c r="D32" s="440"/>
      <c r="E32" s="441">
        <v>0.60416666666666663</v>
      </c>
      <c r="F32" s="436"/>
      <c r="G32" s="437"/>
      <c r="H32" s="440"/>
      <c r="I32" s="441">
        <v>0.60416666666666663</v>
      </c>
      <c r="J32" s="436"/>
      <c r="K32" s="437"/>
      <c r="L32" s="440"/>
      <c r="M32" s="441">
        <v>0.60416666666666663</v>
      </c>
      <c r="N32" s="436"/>
      <c r="O32" s="437"/>
      <c r="P32" s="440"/>
      <c r="Q32" s="441">
        <v>0.60416666666666663</v>
      </c>
      <c r="R32" s="436"/>
      <c r="S32" s="437"/>
      <c r="T32" s="440"/>
      <c r="U32" s="441">
        <v>0.60416666666666663</v>
      </c>
      <c r="V32" s="436"/>
      <c r="W32" s="437"/>
    </row>
    <row r="33" spans="1:23" ht="23.25" customHeight="1" x14ac:dyDescent="0.25">
      <c r="A33" s="434">
        <f t="shared" si="0"/>
        <v>27</v>
      </c>
      <c r="B33" s="429" t="s">
        <v>583</v>
      </c>
      <c r="C33" s="430" t="s">
        <v>584</v>
      </c>
      <c r="D33" s="440"/>
      <c r="E33" s="441">
        <v>0.625</v>
      </c>
      <c r="F33" s="436"/>
      <c r="G33" s="437"/>
      <c r="H33" s="440"/>
      <c r="I33" s="441">
        <v>0.625</v>
      </c>
      <c r="J33" s="436"/>
      <c r="K33" s="437"/>
      <c r="L33" s="440"/>
      <c r="M33" s="441">
        <v>0.625</v>
      </c>
      <c r="N33" s="436"/>
      <c r="O33" s="437"/>
      <c r="P33" s="440"/>
      <c r="Q33" s="441">
        <v>0.625</v>
      </c>
      <c r="R33" s="436"/>
      <c r="S33" s="437"/>
      <c r="T33" s="440"/>
      <c r="U33" s="441">
        <v>0.625</v>
      </c>
      <c r="V33" s="436"/>
      <c r="W33" s="437"/>
    </row>
    <row r="34" spans="1:23" ht="23.25" customHeight="1" x14ac:dyDescent="0.25">
      <c r="A34" s="434">
        <f t="shared" si="0"/>
        <v>28</v>
      </c>
      <c r="B34" s="429" t="s">
        <v>585</v>
      </c>
      <c r="C34" s="430" t="s">
        <v>586</v>
      </c>
      <c r="D34" s="440"/>
      <c r="E34" s="441">
        <v>0.64583333333333337</v>
      </c>
      <c r="F34" s="436"/>
      <c r="G34" s="437"/>
      <c r="H34" s="440"/>
      <c r="I34" s="441">
        <v>0.64583333333333337</v>
      </c>
      <c r="J34" s="436"/>
      <c r="K34" s="437"/>
      <c r="L34" s="440"/>
      <c r="M34" s="441">
        <v>0.64583333333333337</v>
      </c>
      <c r="N34" s="436"/>
      <c r="O34" s="437"/>
      <c r="P34" s="440"/>
      <c r="Q34" s="441">
        <v>0.64583333333333337</v>
      </c>
      <c r="R34" s="436"/>
      <c r="S34" s="437"/>
      <c r="T34" s="440"/>
      <c r="U34" s="441">
        <v>0.64583333333333337</v>
      </c>
      <c r="V34" s="436"/>
      <c r="W34" s="437"/>
    </row>
    <row r="35" spans="1:23" ht="27.75" customHeight="1" x14ac:dyDescent="0.25">
      <c r="A35" s="434">
        <f>+A34+1</f>
        <v>29</v>
      </c>
      <c r="B35" s="429" t="s">
        <v>587</v>
      </c>
      <c r="C35" s="430" t="s">
        <v>588</v>
      </c>
      <c r="D35" s="440"/>
      <c r="E35" s="436"/>
      <c r="F35" s="441">
        <v>0.375</v>
      </c>
      <c r="G35" s="437"/>
      <c r="H35" s="440"/>
      <c r="I35" s="436"/>
      <c r="J35" s="441">
        <v>0.375</v>
      </c>
      <c r="K35" s="437"/>
      <c r="L35" s="440"/>
      <c r="M35" s="436"/>
      <c r="N35" s="441">
        <v>0.375</v>
      </c>
      <c r="O35" s="437"/>
      <c r="P35" s="440"/>
      <c r="Q35" s="436"/>
      <c r="R35" s="441">
        <v>0.375</v>
      </c>
      <c r="S35" s="437"/>
      <c r="T35" s="440"/>
      <c r="U35" s="436"/>
      <c r="V35" s="441">
        <v>0.375</v>
      </c>
      <c r="W35" s="437"/>
    </row>
    <row r="36" spans="1:23" ht="23.25" customHeight="1" x14ac:dyDescent="0.25">
      <c r="A36" s="434">
        <f t="shared" si="0"/>
        <v>30</v>
      </c>
      <c r="B36" s="429" t="s">
        <v>589</v>
      </c>
      <c r="C36" s="430" t="s">
        <v>590</v>
      </c>
      <c r="D36" s="440"/>
      <c r="E36" s="436"/>
      <c r="F36" s="441">
        <v>0.39583333333333331</v>
      </c>
      <c r="G36" s="437"/>
      <c r="H36" s="440"/>
      <c r="I36" s="436"/>
      <c r="J36" s="441">
        <v>0.39583333333333331</v>
      </c>
      <c r="K36" s="437"/>
      <c r="L36" s="440"/>
      <c r="M36" s="436"/>
      <c r="N36" s="441">
        <v>0.39583333333333331</v>
      </c>
      <c r="O36" s="437"/>
      <c r="P36" s="440"/>
      <c r="Q36" s="436"/>
      <c r="R36" s="441">
        <v>0.39583333333333331</v>
      </c>
      <c r="S36" s="437"/>
      <c r="T36" s="440"/>
      <c r="U36" s="436"/>
      <c r="V36" s="441">
        <v>0.39583333333333331</v>
      </c>
      <c r="W36" s="437"/>
    </row>
    <row r="37" spans="1:23" ht="23.25" customHeight="1" x14ac:dyDescent="0.25">
      <c r="A37" s="434">
        <f t="shared" si="0"/>
        <v>31</v>
      </c>
      <c r="B37" s="429" t="s">
        <v>591</v>
      </c>
      <c r="C37" s="430" t="s">
        <v>592</v>
      </c>
      <c r="D37" s="440"/>
      <c r="E37" s="436"/>
      <c r="F37" s="441">
        <v>0.41666666666666669</v>
      </c>
      <c r="G37" s="437"/>
      <c r="H37" s="440"/>
      <c r="I37" s="436"/>
      <c r="J37" s="441">
        <v>0.41666666666666669</v>
      </c>
      <c r="K37" s="437"/>
      <c r="L37" s="440"/>
      <c r="M37" s="436"/>
      <c r="N37" s="441">
        <v>0.41666666666666669</v>
      </c>
      <c r="O37" s="437"/>
      <c r="P37" s="440"/>
      <c r="Q37" s="436"/>
      <c r="R37" s="441">
        <v>0.41666666666666669</v>
      </c>
      <c r="S37" s="437"/>
      <c r="T37" s="440"/>
      <c r="U37" s="436"/>
      <c r="V37" s="441">
        <v>0.41666666666666669</v>
      </c>
      <c r="W37" s="437"/>
    </row>
    <row r="38" spans="1:23" ht="23.25" customHeight="1" x14ac:dyDescent="0.25">
      <c r="A38" s="434">
        <f t="shared" si="0"/>
        <v>32</v>
      </c>
      <c r="B38" s="429" t="s">
        <v>593</v>
      </c>
      <c r="C38" s="430" t="s">
        <v>594</v>
      </c>
      <c r="D38" s="440"/>
      <c r="E38" s="436"/>
      <c r="F38" s="441">
        <v>0.4375</v>
      </c>
      <c r="G38" s="437"/>
      <c r="H38" s="440"/>
      <c r="I38" s="436"/>
      <c r="J38" s="441">
        <v>0.4375</v>
      </c>
      <c r="K38" s="437"/>
      <c r="L38" s="440"/>
      <c r="M38" s="436"/>
      <c r="N38" s="441">
        <v>0.4375</v>
      </c>
      <c r="O38" s="437"/>
      <c r="P38" s="440"/>
      <c r="Q38" s="436"/>
      <c r="R38" s="441">
        <v>0.4375</v>
      </c>
      <c r="S38" s="437"/>
      <c r="T38" s="440"/>
      <c r="U38" s="436"/>
      <c r="V38" s="441">
        <v>0.4375</v>
      </c>
      <c r="W38" s="437"/>
    </row>
    <row r="39" spans="1:23" ht="23.25" customHeight="1" x14ac:dyDescent="0.25">
      <c r="A39" s="434">
        <f t="shared" si="0"/>
        <v>33</v>
      </c>
      <c r="B39" s="429" t="s">
        <v>595</v>
      </c>
      <c r="C39" s="430" t="s">
        <v>596</v>
      </c>
      <c r="D39" s="440"/>
      <c r="E39" s="436"/>
      <c r="F39" s="441">
        <v>0.45833333333333331</v>
      </c>
      <c r="G39" s="437"/>
      <c r="H39" s="440"/>
      <c r="I39" s="436"/>
      <c r="J39" s="441">
        <v>0.45833333333333331</v>
      </c>
      <c r="K39" s="437"/>
      <c r="L39" s="440"/>
      <c r="M39" s="436"/>
      <c r="N39" s="441">
        <v>0.45833333333333331</v>
      </c>
      <c r="O39" s="437"/>
      <c r="P39" s="440"/>
      <c r="Q39" s="436"/>
      <c r="R39" s="441">
        <v>0.45833333333333331</v>
      </c>
      <c r="S39" s="437"/>
      <c r="T39" s="440"/>
      <c r="U39" s="436"/>
      <c r="V39" s="441">
        <v>0.45833333333333331</v>
      </c>
      <c r="W39" s="437"/>
    </row>
    <row r="40" spans="1:23" ht="23.25" customHeight="1" x14ac:dyDescent="0.25">
      <c r="A40" s="434">
        <f t="shared" si="0"/>
        <v>34</v>
      </c>
      <c r="B40" s="429" t="s">
        <v>597</v>
      </c>
      <c r="C40" s="430" t="s">
        <v>598</v>
      </c>
      <c r="D40" s="440"/>
      <c r="E40" s="436"/>
      <c r="F40" s="441">
        <v>0.47916666666666669</v>
      </c>
      <c r="G40" s="437"/>
      <c r="H40" s="440"/>
      <c r="I40" s="436"/>
      <c r="J40" s="441">
        <v>0.47916666666666669</v>
      </c>
      <c r="K40" s="437"/>
      <c r="L40" s="440"/>
      <c r="M40" s="436"/>
      <c r="N40" s="441">
        <v>0.47916666666666669</v>
      </c>
      <c r="O40" s="437"/>
      <c r="P40" s="440"/>
      <c r="Q40" s="436"/>
      <c r="R40" s="441">
        <v>0.47916666666666669</v>
      </c>
      <c r="S40" s="437"/>
      <c r="T40" s="440"/>
      <c r="U40" s="436"/>
      <c r="V40" s="441">
        <v>0.47916666666666669</v>
      </c>
      <c r="W40" s="437"/>
    </row>
    <row r="41" spans="1:23" ht="23.25" customHeight="1" x14ac:dyDescent="0.25">
      <c r="A41" s="434">
        <f t="shared" si="0"/>
        <v>35</v>
      </c>
      <c r="B41" s="429" t="s">
        <v>599</v>
      </c>
      <c r="C41" s="430" t="s">
        <v>600</v>
      </c>
      <c r="D41" s="440"/>
      <c r="E41" s="436"/>
      <c r="F41" s="441">
        <v>0.5</v>
      </c>
      <c r="G41" s="437"/>
      <c r="H41" s="440"/>
      <c r="I41" s="436"/>
      <c r="J41" s="441">
        <v>0.5</v>
      </c>
      <c r="K41" s="437"/>
      <c r="L41" s="440"/>
      <c r="M41" s="436"/>
      <c r="N41" s="441">
        <v>0.5</v>
      </c>
      <c r="O41" s="437"/>
      <c r="P41" s="440"/>
      <c r="Q41" s="436"/>
      <c r="R41" s="441">
        <v>0.5</v>
      </c>
      <c r="S41" s="437"/>
      <c r="T41" s="440"/>
      <c r="U41" s="436"/>
      <c r="V41" s="441">
        <v>0.5</v>
      </c>
      <c r="W41" s="437"/>
    </row>
    <row r="42" spans="1:23" ht="23.25" customHeight="1" x14ac:dyDescent="0.25">
      <c r="A42" s="434">
        <f t="shared" si="0"/>
        <v>36</v>
      </c>
      <c r="B42" s="429" t="s">
        <v>601</v>
      </c>
      <c r="C42" s="430" t="s">
        <v>602</v>
      </c>
      <c r="D42" s="440"/>
      <c r="E42" s="436"/>
      <c r="F42" s="441">
        <v>0.52083333333333337</v>
      </c>
      <c r="G42" s="437"/>
      <c r="H42" s="440"/>
      <c r="I42" s="436"/>
      <c r="J42" s="441">
        <v>0.52083333333333337</v>
      </c>
      <c r="K42" s="437"/>
      <c r="L42" s="440"/>
      <c r="M42" s="436"/>
      <c r="N42" s="441">
        <v>0.52083333333333337</v>
      </c>
      <c r="O42" s="437"/>
      <c r="P42" s="440"/>
      <c r="Q42" s="436"/>
      <c r="R42" s="441">
        <v>0.52083333333333337</v>
      </c>
      <c r="S42" s="437"/>
      <c r="T42" s="440"/>
      <c r="U42" s="436"/>
      <c r="V42" s="441">
        <v>0.52083333333333337</v>
      </c>
      <c r="W42" s="437"/>
    </row>
    <row r="43" spans="1:23" ht="23.25" customHeight="1" x14ac:dyDescent="0.25">
      <c r="A43" s="434">
        <f t="shared" si="0"/>
        <v>37</v>
      </c>
      <c r="B43" s="429" t="s">
        <v>603</v>
      </c>
      <c r="C43" s="430" t="s">
        <v>604</v>
      </c>
      <c r="D43" s="440"/>
      <c r="E43" s="436"/>
      <c r="F43" s="441">
        <v>0.54166666666666663</v>
      </c>
      <c r="G43" s="437"/>
      <c r="H43" s="440"/>
      <c r="I43" s="436"/>
      <c r="J43" s="441">
        <v>0.54166666666666663</v>
      </c>
      <c r="K43" s="437"/>
      <c r="L43" s="440"/>
      <c r="M43" s="436"/>
      <c r="N43" s="441">
        <v>0.54166666666666663</v>
      </c>
      <c r="O43" s="437"/>
      <c r="P43" s="440"/>
      <c r="Q43" s="436"/>
      <c r="R43" s="441">
        <v>0.54166666666666663</v>
      </c>
      <c r="S43" s="437"/>
      <c r="T43" s="440"/>
      <c r="U43" s="436"/>
      <c r="V43" s="441">
        <v>0.54166666666666663</v>
      </c>
      <c r="W43" s="437"/>
    </row>
    <row r="44" spans="1:23" ht="23.25" customHeight="1" x14ac:dyDescent="0.25">
      <c r="A44" s="434">
        <f t="shared" si="0"/>
        <v>38</v>
      </c>
      <c r="B44" s="429" t="s">
        <v>605</v>
      </c>
      <c r="C44" s="430" t="s">
        <v>606</v>
      </c>
      <c r="D44" s="440"/>
      <c r="E44" s="436"/>
      <c r="F44" s="441">
        <v>0.5625</v>
      </c>
      <c r="G44" s="437"/>
      <c r="H44" s="440"/>
      <c r="I44" s="436"/>
      <c r="J44" s="441">
        <v>0.5625</v>
      </c>
      <c r="K44" s="437"/>
      <c r="L44" s="440"/>
      <c r="M44" s="436"/>
      <c r="N44" s="441">
        <v>0.5625</v>
      </c>
      <c r="O44" s="437"/>
      <c r="P44" s="440"/>
      <c r="Q44" s="436"/>
      <c r="R44" s="441">
        <v>0.5625</v>
      </c>
      <c r="S44" s="437"/>
      <c r="T44" s="440"/>
      <c r="U44" s="436"/>
      <c r="V44" s="441">
        <v>0.5625</v>
      </c>
      <c r="W44" s="437"/>
    </row>
    <row r="45" spans="1:23" ht="23.25" customHeight="1" x14ac:dyDescent="0.25">
      <c r="A45" s="434">
        <f t="shared" si="0"/>
        <v>39</v>
      </c>
      <c r="B45" s="429" t="s">
        <v>607</v>
      </c>
      <c r="C45" s="430" t="s">
        <v>608</v>
      </c>
      <c r="D45" s="440"/>
      <c r="E45" s="436"/>
      <c r="F45" s="441">
        <v>0.58333333333333337</v>
      </c>
      <c r="G45" s="437"/>
      <c r="H45" s="440"/>
      <c r="I45" s="436"/>
      <c r="J45" s="441">
        <v>0.58333333333333337</v>
      </c>
      <c r="K45" s="437"/>
      <c r="L45" s="440"/>
      <c r="M45" s="436"/>
      <c r="N45" s="441">
        <v>0.58333333333333337</v>
      </c>
      <c r="O45" s="437"/>
      <c r="P45" s="440"/>
      <c r="Q45" s="436"/>
      <c r="R45" s="441">
        <v>0.58333333333333337</v>
      </c>
      <c r="S45" s="437"/>
      <c r="T45" s="440"/>
      <c r="U45" s="436"/>
      <c r="V45" s="441">
        <v>0.58333333333333337</v>
      </c>
      <c r="W45" s="437"/>
    </row>
    <row r="46" spans="1:23" ht="23.25" customHeight="1" x14ac:dyDescent="0.25">
      <c r="A46" s="434">
        <f t="shared" si="0"/>
        <v>40</v>
      </c>
      <c r="B46" s="429" t="s">
        <v>609</v>
      </c>
      <c r="C46" s="430" t="s">
        <v>610</v>
      </c>
      <c r="D46" s="440"/>
      <c r="E46" s="436"/>
      <c r="F46" s="441">
        <v>0.60416666666666663</v>
      </c>
      <c r="G46" s="437"/>
      <c r="H46" s="440"/>
      <c r="I46" s="436"/>
      <c r="J46" s="441">
        <v>0.60416666666666663</v>
      </c>
      <c r="K46" s="437"/>
      <c r="L46" s="440"/>
      <c r="M46" s="436"/>
      <c r="N46" s="441">
        <v>0.60416666666666663</v>
      </c>
      <c r="O46" s="437"/>
      <c r="P46" s="440"/>
      <c r="Q46" s="436"/>
      <c r="R46" s="441">
        <v>0.60416666666666663</v>
      </c>
      <c r="S46" s="437"/>
      <c r="T46" s="440"/>
      <c r="U46" s="436"/>
      <c r="V46" s="441">
        <v>0.60416666666666663</v>
      </c>
      <c r="W46" s="437"/>
    </row>
    <row r="47" spans="1:23" ht="23.25" customHeight="1" x14ac:dyDescent="0.25">
      <c r="A47" s="434">
        <f t="shared" si="0"/>
        <v>41</v>
      </c>
      <c r="B47" s="429" t="s">
        <v>611</v>
      </c>
      <c r="C47" s="430" t="s">
        <v>612</v>
      </c>
      <c r="D47" s="440"/>
      <c r="E47" s="436"/>
      <c r="F47" s="441">
        <v>0.625</v>
      </c>
      <c r="G47" s="437"/>
      <c r="H47" s="440"/>
      <c r="I47" s="436"/>
      <c r="J47" s="441">
        <v>0.625</v>
      </c>
      <c r="K47" s="437"/>
      <c r="L47" s="440"/>
      <c r="M47" s="436"/>
      <c r="N47" s="441">
        <v>0.625</v>
      </c>
      <c r="O47" s="437"/>
      <c r="P47" s="440"/>
      <c r="Q47" s="436"/>
      <c r="R47" s="441">
        <v>0.625</v>
      </c>
      <c r="S47" s="437"/>
      <c r="T47" s="440"/>
      <c r="U47" s="436"/>
      <c r="V47" s="441">
        <v>0.625</v>
      </c>
      <c r="W47" s="437"/>
    </row>
    <row r="48" spans="1:23" ht="23.25" customHeight="1" x14ac:dyDescent="0.25">
      <c r="A48" s="434">
        <f t="shared" si="0"/>
        <v>42</v>
      </c>
      <c r="B48" s="429" t="s">
        <v>613</v>
      </c>
      <c r="C48" s="430" t="s">
        <v>614</v>
      </c>
      <c r="D48" s="440"/>
      <c r="E48" s="436"/>
      <c r="F48" s="441">
        <v>0.64583333333333337</v>
      </c>
      <c r="G48" s="437"/>
      <c r="H48" s="440"/>
      <c r="I48" s="436"/>
      <c r="J48" s="441">
        <v>0.64583333333333337</v>
      </c>
      <c r="K48" s="437"/>
      <c r="L48" s="440"/>
      <c r="M48" s="436"/>
      <c r="N48" s="441">
        <v>0.64583333333333337</v>
      </c>
      <c r="O48" s="437"/>
      <c r="P48" s="440"/>
      <c r="Q48" s="436"/>
      <c r="R48" s="441">
        <v>0.64583333333333337</v>
      </c>
      <c r="S48" s="437"/>
      <c r="T48" s="440"/>
      <c r="U48" s="436"/>
      <c r="V48" s="441">
        <v>0.64583333333333337</v>
      </c>
      <c r="W48" s="437"/>
    </row>
    <row r="49" spans="1:23" ht="23.25" customHeight="1" x14ac:dyDescent="0.25">
      <c r="A49" s="434">
        <f>+A48+1</f>
        <v>43</v>
      </c>
      <c r="B49" s="429" t="s">
        <v>615</v>
      </c>
      <c r="C49" s="430" t="s">
        <v>616</v>
      </c>
      <c r="D49" s="440"/>
      <c r="E49" s="436"/>
      <c r="F49" s="436"/>
      <c r="G49" s="442">
        <v>0.375</v>
      </c>
      <c r="H49" s="440"/>
      <c r="I49" s="436"/>
      <c r="J49" s="436"/>
      <c r="K49" s="442">
        <v>0.375</v>
      </c>
      <c r="L49" s="440"/>
      <c r="M49" s="436"/>
      <c r="N49" s="436"/>
      <c r="O49" s="442">
        <v>0.375</v>
      </c>
      <c r="P49" s="440"/>
      <c r="Q49" s="436"/>
      <c r="R49" s="436"/>
      <c r="S49" s="442">
        <v>0.375</v>
      </c>
      <c r="T49" s="440"/>
      <c r="U49" s="436"/>
      <c r="V49" s="436"/>
      <c r="W49" s="442">
        <v>0.375</v>
      </c>
    </row>
    <row r="50" spans="1:23" ht="23.25" customHeight="1" x14ac:dyDescent="0.25">
      <c r="A50" s="434">
        <f t="shared" si="0"/>
        <v>44</v>
      </c>
      <c r="B50" s="429" t="s">
        <v>617</v>
      </c>
      <c r="C50" s="430" t="s">
        <v>618</v>
      </c>
      <c r="D50" s="440"/>
      <c r="E50" s="436"/>
      <c r="F50" s="436"/>
      <c r="G50" s="442">
        <v>0.39583333333333331</v>
      </c>
      <c r="H50" s="440"/>
      <c r="I50" s="436"/>
      <c r="J50" s="436"/>
      <c r="K50" s="442">
        <v>0.39583333333333331</v>
      </c>
      <c r="L50" s="440"/>
      <c r="M50" s="436"/>
      <c r="N50" s="436"/>
      <c r="O50" s="442">
        <v>0.39583333333333331</v>
      </c>
      <c r="P50" s="440"/>
      <c r="Q50" s="436"/>
      <c r="R50" s="436"/>
      <c r="S50" s="442">
        <v>0.39583333333333331</v>
      </c>
      <c r="T50" s="440"/>
      <c r="U50" s="436"/>
      <c r="V50" s="436"/>
      <c r="W50" s="442">
        <v>0.39583333333333331</v>
      </c>
    </row>
    <row r="51" spans="1:23" ht="23.25" customHeight="1" x14ac:dyDescent="0.25">
      <c r="A51" s="434">
        <f t="shared" si="0"/>
        <v>45</v>
      </c>
      <c r="B51" s="429" t="s">
        <v>619</v>
      </c>
      <c r="C51" s="430" t="s">
        <v>620</v>
      </c>
      <c r="D51" s="440"/>
      <c r="E51" s="436"/>
      <c r="F51" s="436"/>
      <c r="G51" s="442">
        <v>0.41666666666666669</v>
      </c>
      <c r="H51" s="440"/>
      <c r="I51" s="436"/>
      <c r="J51" s="436"/>
      <c r="K51" s="442">
        <v>0.41666666666666669</v>
      </c>
      <c r="L51" s="440"/>
      <c r="M51" s="436"/>
      <c r="N51" s="436"/>
      <c r="O51" s="442">
        <v>0.41666666666666669</v>
      </c>
      <c r="P51" s="440"/>
      <c r="Q51" s="436"/>
      <c r="R51" s="436"/>
      <c r="S51" s="442">
        <v>0.41666666666666669</v>
      </c>
      <c r="T51" s="440"/>
      <c r="U51" s="436"/>
      <c r="V51" s="436"/>
      <c r="W51" s="442">
        <v>0.41666666666666669</v>
      </c>
    </row>
    <row r="52" spans="1:23" ht="23.25" customHeight="1" x14ac:dyDescent="0.25">
      <c r="A52" s="434">
        <f t="shared" si="0"/>
        <v>46</v>
      </c>
      <c r="B52" s="429" t="s">
        <v>621</v>
      </c>
      <c r="C52" s="430" t="s">
        <v>622</v>
      </c>
      <c r="D52" s="440"/>
      <c r="E52" s="436"/>
      <c r="F52" s="436"/>
      <c r="G52" s="442">
        <v>0.4375</v>
      </c>
      <c r="H52" s="440"/>
      <c r="I52" s="436"/>
      <c r="J52" s="436"/>
      <c r="K52" s="442">
        <v>0.4375</v>
      </c>
      <c r="L52" s="440"/>
      <c r="M52" s="436"/>
      <c r="N52" s="436"/>
      <c r="O52" s="442">
        <v>0.4375</v>
      </c>
      <c r="P52" s="440"/>
      <c r="Q52" s="436"/>
      <c r="R52" s="436"/>
      <c r="S52" s="442">
        <v>0.4375</v>
      </c>
      <c r="T52" s="440"/>
      <c r="U52" s="436"/>
      <c r="V52" s="436"/>
      <c r="W52" s="442">
        <v>0.4375</v>
      </c>
    </row>
    <row r="53" spans="1:23" ht="23.25" customHeight="1" x14ac:dyDescent="0.25">
      <c r="A53" s="434">
        <f t="shared" si="0"/>
        <v>47</v>
      </c>
      <c r="B53" s="429" t="s">
        <v>623</v>
      </c>
      <c r="C53" s="430" t="s">
        <v>624</v>
      </c>
      <c r="D53" s="440"/>
      <c r="E53" s="436"/>
      <c r="F53" s="436"/>
      <c r="G53" s="442">
        <v>0.45833333333333331</v>
      </c>
      <c r="H53" s="440"/>
      <c r="I53" s="436"/>
      <c r="J53" s="436"/>
      <c r="K53" s="442">
        <v>0.45833333333333331</v>
      </c>
      <c r="L53" s="440"/>
      <c r="M53" s="436"/>
      <c r="N53" s="436"/>
      <c r="O53" s="442">
        <v>0.45833333333333331</v>
      </c>
      <c r="P53" s="440"/>
      <c r="Q53" s="436"/>
      <c r="R53" s="436"/>
      <c r="S53" s="442">
        <v>0.45833333333333331</v>
      </c>
      <c r="T53" s="440"/>
      <c r="U53" s="436"/>
      <c r="V53" s="436"/>
      <c r="W53" s="442">
        <v>0.45833333333333331</v>
      </c>
    </row>
    <row r="54" spans="1:23" ht="23.25" customHeight="1" x14ac:dyDescent="0.25">
      <c r="A54" s="434">
        <f t="shared" si="0"/>
        <v>48</v>
      </c>
      <c r="B54" s="429" t="s">
        <v>625</v>
      </c>
      <c r="C54" s="430" t="s">
        <v>626</v>
      </c>
      <c r="D54" s="440"/>
      <c r="E54" s="436"/>
      <c r="F54" s="436"/>
      <c r="G54" s="442">
        <v>0.47916666666666669</v>
      </c>
      <c r="H54" s="440"/>
      <c r="I54" s="436"/>
      <c r="J54" s="436"/>
      <c r="K54" s="442">
        <v>0.47916666666666669</v>
      </c>
      <c r="L54" s="440"/>
      <c r="M54" s="436"/>
      <c r="N54" s="436"/>
      <c r="O54" s="442">
        <v>0.47916666666666669</v>
      </c>
      <c r="P54" s="440"/>
      <c r="Q54" s="436"/>
      <c r="R54" s="436"/>
      <c r="S54" s="442">
        <v>0.47916666666666669</v>
      </c>
      <c r="T54" s="440"/>
      <c r="U54" s="436"/>
      <c r="V54" s="436"/>
      <c r="W54" s="442">
        <v>0.47916666666666669</v>
      </c>
    </row>
    <row r="55" spans="1:23" ht="23.25" customHeight="1" x14ac:dyDescent="0.25">
      <c r="A55" s="434">
        <f t="shared" si="0"/>
        <v>49</v>
      </c>
      <c r="B55" s="429" t="s">
        <v>627</v>
      </c>
      <c r="C55" s="430" t="s">
        <v>628</v>
      </c>
      <c r="D55" s="440"/>
      <c r="E55" s="436"/>
      <c r="F55" s="436"/>
      <c r="G55" s="442">
        <v>0.5</v>
      </c>
      <c r="H55" s="440"/>
      <c r="I55" s="436"/>
      <c r="J55" s="436"/>
      <c r="K55" s="442">
        <v>0.5</v>
      </c>
      <c r="L55" s="440"/>
      <c r="M55" s="436"/>
      <c r="N55" s="436"/>
      <c r="O55" s="442">
        <v>0.5</v>
      </c>
      <c r="P55" s="440"/>
      <c r="Q55" s="436"/>
      <c r="R55" s="436"/>
      <c r="S55" s="442">
        <v>0.5</v>
      </c>
      <c r="T55" s="440"/>
      <c r="U55" s="436"/>
      <c r="V55" s="436"/>
      <c r="W55" s="442">
        <v>0.5</v>
      </c>
    </row>
    <row r="56" spans="1:23" ht="23.25" customHeight="1" x14ac:dyDescent="0.25">
      <c r="A56" s="434">
        <f t="shared" si="0"/>
        <v>50</v>
      </c>
      <c r="B56" s="429" t="s">
        <v>629</v>
      </c>
      <c r="C56" s="430" t="s">
        <v>630</v>
      </c>
      <c r="D56" s="440"/>
      <c r="E56" s="436"/>
      <c r="F56" s="436"/>
      <c r="G56" s="442">
        <v>0.52083333333333337</v>
      </c>
      <c r="H56" s="440"/>
      <c r="I56" s="436"/>
      <c r="J56" s="436"/>
      <c r="K56" s="442">
        <v>0.52083333333333337</v>
      </c>
      <c r="L56" s="440"/>
      <c r="M56" s="436"/>
      <c r="N56" s="436"/>
      <c r="O56" s="442">
        <v>0.52083333333333337</v>
      </c>
      <c r="P56" s="440"/>
      <c r="Q56" s="436"/>
      <c r="R56" s="436"/>
      <c r="S56" s="442">
        <v>0.52083333333333337</v>
      </c>
      <c r="T56" s="440"/>
      <c r="U56" s="436"/>
      <c r="V56" s="436"/>
      <c r="W56" s="442">
        <v>0.52083333333333337</v>
      </c>
    </row>
    <row r="57" spans="1:23" ht="23.25" customHeight="1" x14ac:dyDescent="0.25">
      <c r="A57" s="434">
        <f t="shared" si="0"/>
        <v>51</v>
      </c>
      <c r="B57" s="429" t="s">
        <v>631</v>
      </c>
      <c r="C57" s="430" t="s">
        <v>632</v>
      </c>
      <c r="D57" s="440"/>
      <c r="E57" s="436"/>
      <c r="F57" s="436"/>
      <c r="G57" s="442">
        <v>0.54166666666666663</v>
      </c>
      <c r="H57" s="440"/>
      <c r="I57" s="436"/>
      <c r="J57" s="436"/>
      <c r="K57" s="442">
        <v>0.54166666666666663</v>
      </c>
      <c r="L57" s="440"/>
      <c r="M57" s="436"/>
      <c r="N57" s="436"/>
      <c r="O57" s="442">
        <v>0.54166666666666663</v>
      </c>
      <c r="P57" s="440"/>
      <c r="Q57" s="436"/>
      <c r="R57" s="436"/>
      <c r="S57" s="442">
        <v>0.54166666666666663</v>
      </c>
      <c r="T57" s="440"/>
      <c r="U57" s="436"/>
      <c r="V57" s="436"/>
      <c r="W57" s="442">
        <v>0.54166666666666663</v>
      </c>
    </row>
    <row r="58" spans="1:23" ht="23.25" customHeight="1" x14ac:dyDescent="0.25">
      <c r="A58" s="434">
        <f t="shared" si="0"/>
        <v>52</v>
      </c>
      <c r="B58" s="429" t="s">
        <v>633</v>
      </c>
      <c r="C58" s="430" t="s">
        <v>634</v>
      </c>
      <c r="D58" s="440"/>
      <c r="E58" s="436"/>
      <c r="F58" s="436"/>
      <c r="G58" s="442">
        <v>0.5625</v>
      </c>
      <c r="H58" s="440"/>
      <c r="I58" s="436"/>
      <c r="J58" s="436"/>
      <c r="K58" s="442">
        <v>0.5625</v>
      </c>
      <c r="L58" s="440"/>
      <c r="M58" s="436"/>
      <c r="N58" s="436"/>
      <c r="O58" s="442">
        <v>0.5625</v>
      </c>
      <c r="P58" s="440"/>
      <c r="Q58" s="436"/>
      <c r="R58" s="436"/>
      <c r="S58" s="442">
        <v>0.5625</v>
      </c>
      <c r="T58" s="440"/>
      <c r="U58" s="436"/>
      <c r="V58" s="436"/>
      <c r="W58" s="442">
        <v>0.5625</v>
      </c>
    </row>
    <row r="59" spans="1:23" ht="23.25" customHeight="1" x14ac:dyDescent="0.25">
      <c r="A59" s="434">
        <v>53</v>
      </c>
      <c r="B59" s="429" t="s">
        <v>635</v>
      </c>
      <c r="C59" s="430" t="s">
        <v>636</v>
      </c>
      <c r="D59" s="440"/>
      <c r="E59" s="436"/>
      <c r="F59" s="436"/>
      <c r="G59" s="442">
        <v>0.58333333333333337</v>
      </c>
      <c r="H59" s="440"/>
      <c r="I59" s="436"/>
      <c r="J59" s="436"/>
      <c r="K59" s="442">
        <v>0.58333333333333337</v>
      </c>
      <c r="L59" s="440"/>
      <c r="M59" s="436"/>
      <c r="N59" s="436"/>
      <c r="O59" s="442">
        <v>0.58333333333333337</v>
      </c>
      <c r="P59" s="440"/>
      <c r="Q59" s="436"/>
      <c r="R59" s="436"/>
      <c r="S59" s="442">
        <v>0.58333333333333337</v>
      </c>
      <c r="T59" s="440"/>
      <c r="U59" s="436"/>
      <c r="V59" s="436"/>
      <c r="W59" s="442">
        <v>0.58333333333333337</v>
      </c>
    </row>
    <row r="60" spans="1:23" ht="23.25" customHeight="1" x14ac:dyDescent="0.25">
      <c r="A60" s="443">
        <v>54</v>
      </c>
      <c r="B60" s="444" t="s">
        <v>637</v>
      </c>
      <c r="C60" s="445" t="s">
        <v>638</v>
      </c>
      <c r="D60" s="446"/>
      <c r="E60" s="447"/>
      <c r="F60" s="447"/>
      <c r="G60" s="448">
        <v>0.60416666666666663</v>
      </c>
      <c r="H60" s="446"/>
      <c r="I60" s="447"/>
      <c r="J60" s="447"/>
      <c r="K60" s="448">
        <v>0.60416666666666663</v>
      </c>
      <c r="L60" s="446"/>
      <c r="M60" s="447"/>
      <c r="N60" s="447"/>
      <c r="O60" s="448">
        <v>0.60416666666666663</v>
      </c>
      <c r="P60" s="446"/>
      <c r="Q60" s="447"/>
      <c r="R60" s="447"/>
      <c r="S60" s="448">
        <v>0.60416666666666663</v>
      </c>
      <c r="T60" s="446"/>
      <c r="U60" s="447"/>
      <c r="V60" s="447"/>
      <c r="W60" s="448">
        <v>0.60416666666666663</v>
      </c>
    </row>
    <row r="61" spans="1:23" ht="23.25" customHeight="1" thickBot="1" x14ac:dyDescent="0.3">
      <c r="A61" s="449">
        <v>55</v>
      </c>
      <c r="B61" s="450" t="s">
        <v>639</v>
      </c>
      <c r="C61" s="451" t="s">
        <v>640</v>
      </c>
      <c r="D61" s="452"/>
      <c r="E61" s="453"/>
      <c r="F61" s="453"/>
      <c r="G61" s="454">
        <v>0.625</v>
      </c>
      <c r="H61" s="452"/>
      <c r="I61" s="453"/>
      <c r="J61" s="453"/>
      <c r="K61" s="454">
        <v>0.625</v>
      </c>
      <c r="L61" s="452"/>
      <c r="M61" s="453"/>
      <c r="N61" s="453"/>
      <c r="O61" s="454">
        <v>0.625</v>
      </c>
      <c r="P61" s="452"/>
      <c r="Q61" s="453"/>
      <c r="R61" s="453"/>
      <c r="S61" s="454">
        <v>0.625</v>
      </c>
      <c r="T61" s="452"/>
      <c r="U61" s="453"/>
      <c r="V61" s="453"/>
      <c r="W61" s="454">
        <v>0.625</v>
      </c>
    </row>
  </sheetData>
  <mergeCells count="8">
    <mergeCell ref="P5:S5"/>
    <mergeCell ref="T5:W5"/>
    <mergeCell ref="A5:A6"/>
    <mergeCell ref="B5:B6"/>
    <mergeCell ref="C5:C6"/>
    <mergeCell ref="D5:G5"/>
    <mergeCell ref="H5:K5"/>
    <mergeCell ref="L5:O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1"/>
  <sheetViews>
    <sheetView showGridLines="0" view="pageBreakPreview" topLeftCell="A47" zoomScaleNormal="100" zoomScaleSheetLayoutView="100" workbookViewId="0">
      <selection activeCell="A44" sqref="A44:J74"/>
    </sheetView>
  </sheetViews>
  <sheetFormatPr baseColWidth="10" defaultRowHeight="13.5" x14ac:dyDescent="0.25"/>
  <cols>
    <col min="1" max="1" width="12.140625" style="41" customWidth="1"/>
    <col min="2" max="2" width="13.7109375" style="41" customWidth="1"/>
    <col min="3" max="3" width="31" style="41" customWidth="1"/>
    <col min="4" max="4" width="14.28515625" style="41" customWidth="1"/>
    <col min="5" max="5" width="13.28515625" style="41" customWidth="1"/>
    <col min="6" max="6" width="12" style="41" customWidth="1"/>
    <col min="7" max="7" width="14.85546875" style="41" customWidth="1"/>
    <col min="8" max="9" width="12.85546875" style="41" customWidth="1"/>
    <col min="10" max="10" width="1.28515625" style="41" customWidth="1"/>
    <col min="11" max="16384" width="11.42578125" style="41"/>
  </cols>
  <sheetData>
    <row r="1" spans="1:9" x14ac:dyDescent="0.25">
      <c r="A1" s="488" t="s">
        <v>0</v>
      </c>
      <c r="B1" s="488"/>
      <c r="C1" s="488"/>
      <c r="D1" s="488"/>
      <c r="E1" s="488"/>
      <c r="F1" s="488"/>
      <c r="G1" s="488"/>
      <c r="H1" s="488"/>
      <c r="I1" s="488"/>
    </row>
    <row r="3" spans="1:9" x14ac:dyDescent="0.25">
      <c r="A3" s="526" t="s">
        <v>142</v>
      </c>
      <c r="B3" s="526"/>
      <c r="C3" s="526"/>
      <c r="D3" s="526"/>
      <c r="E3" s="526"/>
      <c r="F3" s="526"/>
      <c r="G3" s="526"/>
      <c r="H3" s="526"/>
      <c r="I3" s="526"/>
    </row>
    <row r="5" spans="1:9" ht="14.25" thickBot="1" x14ac:dyDescent="0.3"/>
    <row r="6" spans="1:9" ht="14.25" thickBot="1" x14ac:dyDescent="0.3">
      <c r="A6" s="497" t="s">
        <v>76</v>
      </c>
      <c r="B6" s="499"/>
      <c r="C6" s="54"/>
      <c r="D6" s="54"/>
      <c r="E6" s="527" t="s">
        <v>143</v>
      </c>
      <c r="F6" s="527"/>
      <c r="G6" s="54"/>
      <c r="H6" s="54"/>
      <c r="I6" s="85"/>
    </row>
    <row r="7" spans="1:9" ht="14.25" thickBot="1" x14ac:dyDescent="0.3"/>
    <row r="8" spans="1:9" ht="14.25" thickBot="1" x14ac:dyDescent="0.3">
      <c r="A8" s="86" t="s">
        <v>2</v>
      </c>
      <c r="B8" s="86"/>
      <c r="C8" s="55" t="s">
        <v>4</v>
      </c>
      <c r="D8" s="84" t="s">
        <v>3</v>
      </c>
      <c r="E8" s="495"/>
      <c r="F8" s="528"/>
      <c r="G8" s="56" t="s">
        <v>78</v>
      </c>
      <c r="H8" s="495"/>
      <c r="I8" s="496"/>
    </row>
    <row r="9" spans="1:9" ht="14.25" thickBot="1" x14ac:dyDescent="0.3"/>
    <row r="10" spans="1:9" ht="14.25" thickBot="1" x14ac:dyDescent="0.3">
      <c r="A10" s="497" t="s">
        <v>10</v>
      </c>
      <c r="B10" s="499"/>
      <c r="C10" s="529"/>
      <c r="D10" s="529"/>
      <c r="E10" s="529"/>
      <c r="F10" s="529"/>
      <c r="G10" s="529"/>
      <c r="H10" s="529"/>
      <c r="I10" s="496"/>
    </row>
    <row r="11" spans="1:9" ht="14.25" thickBot="1" x14ac:dyDescent="0.3"/>
    <row r="12" spans="1:9" ht="14.25" thickBot="1" x14ac:dyDescent="0.3">
      <c r="A12" s="497" t="s">
        <v>11</v>
      </c>
      <c r="B12" s="499"/>
      <c r="C12" s="498"/>
      <c r="D12" s="498"/>
      <c r="E12" s="498"/>
      <c r="F12" s="498"/>
      <c r="G12" s="498"/>
      <c r="H12" s="498"/>
      <c r="I12" s="530"/>
    </row>
    <row r="13" spans="1:9" ht="14.25" thickBot="1" x14ac:dyDescent="0.3"/>
    <row r="14" spans="1:9" x14ac:dyDescent="0.25">
      <c r="A14" s="531" t="s">
        <v>113</v>
      </c>
      <c r="B14" s="531" t="s">
        <v>12</v>
      </c>
      <c r="C14" s="531" t="s">
        <v>144</v>
      </c>
      <c r="D14" s="531"/>
      <c r="E14" s="531"/>
      <c r="F14" s="531"/>
      <c r="G14" s="531"/>
      <c r="H14" s="533" t="s">
        <v>458</v>
      </c>
      <c r="I14" s="534"/>
    </row>
    <row r="15" spans="1:9" ht="14.25" thickBot="1" x14ac:dyDescent="0.3">
      <c r="A15" s="532"/>
      <c r="B15" s="532"/>
      <c r="C15" s="537" t="s">
        <v>145</v>
      </c>
      <c r="D15" s="538"/>
      <c r="E15" s="87" t="s">
        <v>114</v>
      </c>
      <c r="F15" s="87" t="s">
        <v>115</v>
      </c>
      <c r="G15" s="87" t="s">
        <v>23</v>
      </c>
      <c r="H15" s="535"/>
      <c r="I15" s="536"/>
    </row>
    <row r="16" spans="1:9" ht="14.25" thickBot="1" x14ac:dyDescent="0.3">
      <c r="A16" s="63"/>
      <c r="B16" s="65"/>
      <c r="C16" s="539" t="s">
        <v>146</v>
      </c>
      <c r="D16" s="499"/>
      <c r="E16" s="56"/>
      <c r="F16" s="56"/>
      <c r="G16" s="88">
        <f>SUM(G17:G22)</f>
        <v>0</v>
      </c>
      <c r="H16" s="495"/>
      <c r="I16" s="496"/>
    </row>
    <row r="17" spans="1:9" x14ac:dyDescent="0.25">
      <c r="A17" s="60"/>
      <c r="B17" s="62"/>
      <c r="C17" s="540"/>
      <c r="D17" s="541"/>
      <c r="E17" s="89"/>
      <c r="F17" s="89"/>
      <c r="G17" s="82">
        <f t="shared" ref="G17:G22" si="0">+F17*E17</f>
        <v>0</v>
      </c>
      <c r="H17" s="540"/>
      <c r="I17" s="542"/>
    </row>
    <row r="18" spans="1:9" x14ac:dyDescent="0.25">
      <c r="A18" s="63"/>
      <c r="B18" s="65"/>
      <c r="C18" s="512"/>
      <c r="D18" s="514"/>
      <c r="E18" s="90"/>
      <c r="F18" s="90"/>
      <c r="G18" s="82">
        <f t="shared" si="0"/>
        <v>0</v>
      </c>
      <c r="H18" s="512"/>
      <c r="I18" s="515"/>
    </row>
    <row r="19" spans="1:9" x14ac:dyDescent="0.25">
      <c r="A19" s="63"/>
      <c r="B19" s="65"/>
      <c r="C19" s="512"/>
      <c r="D19" s="514"/>
      <c r="E19" s="90"/>
      <c r="F19" s="90"/>
      <c r="G19" s="82">
        <f t="shared" si="0"/>
        <v>0</v>
      </c>
      <c r="H19" s="512"/>
      <c r="I19" s="515"/>
    </row>
    <row r="20" spans="1:9" x14ac:dyDescent="0.25">
      <c r="A20" s="63"/>
      <c r="B20" s="65"/>
      <c r="C20" s="512"/>
      <c r="D20" s="514"/>
      <c r="E20" s="90"/>
      <c r="F20" s="90"/>
      <c r="G20" s="82">
        <f t="shared" si="0"/>
        <v>0</v>
      </c>
      <c r="H20" s="512"/>
      <c r="I20" s="515"/>
    </row>
    <row r="21" spans="1:9" x14ac:dyDescent="0.25">
      <c r="A21" s="63"/>
      <c r="B21" s="65"/>
      <c r="C21" s="512"/>
      <c r="D21" s="514"/>
      <c r="E21" s="90"/>
      <c r="F21" s="90"/>
      <c r="G21" s="91">
        <f t="shared" si="0"/>
        <v>0</v>
      </c>
      <c r="H21" s="512"/>
      <c r="I21" s="515"/>
    </row>
    <row r="22" spans="1:9" ht="14.25" thickBot="1" x14ac:dyDescent="0.3">
      <c r="A22" s="63"/>
      <c r="B22" s="65"/>
      <c r="C22" s="517"/>
      <c r="D22" s="519"/>
      <c r="E22" s="92"/>
      <c r="F22" s="92"/>
      <c r="G22" s="93">
        <f t="shared" si="0"/>
        <v>0</v>
      </c>
      <c r="H22" s="517"/>
      <c r="I22" s="520"/>
    </row>
    <row r="23" spans="1:9" ht="14.25" thickBot="1" x14ac:dyDescent="0.3">
      <c r="A23" s="63"/>
      <c r="B23" s="65"/>
      <c r="C23" s="543" t="s">
        <v>116</v>
      </c>
      <c r="D23" s="544"/>
      <c r="E23" s="94"/>
      <c r="F23" s="94"/>
      <c r="G23" s="95">
        <f>SUM(G24:G30)</f>
        <v>0</v>
      </c>
      <c r="H23" s="545"/>
      <c r="I23" s="546"/>
    </row>
    <row r="24" spans="1:9" x14ac:dyDescent="0.25">
      <c r="A24" s="63"/>
      <c r="B24" s="65"/>
      <c r="C24" s="540"/>
      <c r="D24" s="541"/>
      <c r="E24" s="96"/>
      <c r="F24" s="96"/>
      <c r="G24" s="82">
        <f>+F24*E24</f>
        <v>0</v>
      </c>
      <c r="H24" s="540"/>
      <c r="I24" s="542"/>
    </row>
    <row r="25" spans="1:9" x14ac:dyDescent="0.25">
      <c r="A25" s="63"/>
      <c r="B25" s="65"/>
      <c r="C25" s="512"/>
      <c r="D25" s="514"/>
      <c r="E25" s="97"/>
      <c r="F25" s="97"/>
      <c r="G25" s="82">
        <f t="shared" ref="G25:G30" si="1">+F25*E25</f>
        <v>0</v>
      </c>
      <c r="H25" s="98"/>
      <c r="I25" s="99"/>
    </row>
    <row r="26" spans="1:9" x14ac:dyDescent="0.25">
      <c r="A26" s="63"/>
      <c r="B26" s="65"/>
      <c r="C26" s="512"/>
      <c r="D26" s="514"/>
      <c r="E26" s="97"/>
      <c r="F26" s="97"/>
      <c r="G26" s="82">
        <f t="shared" si="1"/>
        <v>0</v>
      </c>
      <c r="H26" s="512"/>
      <c r="I26" s="515"/>
    </row>
    <row r="27" spans="1:9" x14ac:dyDescent="0.25">
      <c r="A27" s="63"/>
      <c r="B27" s="65"/>
      <c r="C27" s="512"/>
      <c r="D27" s="514"/>
      <c r="E27" s="97"/>
      <c r="F27" s="97"/>
      <c r="G27" s="82">
        <f t="shared" si="1"/>
        <v>0</v>
      </c>
      <c r="H27" s="512"/>
      <c r="I27" s="515"/>
    </row>
    <row r="28" spans="1:9" x14ac:dyDescent="0.25">
      <c r="A28" s="63"/>
      <c r="B28" s="65"/>
      <c r="C28" s="512"/>
      <c r="D28" s="514"/>
      <c r="E28" s="97"/>
      <c r="F28" s="97"/>
      <c r="G28" s="82">
        <f t="shared" si="1"/>
        <v>0</v>
      </c>
      <c r="H28" s="512"/>
      <c r="I28" s="515"/>
    </row>
    <row r="29" spans="1:9" x14ac:dyDescent="0.25">
      <c r="A29" s="63"/>
      <c r="B29" s="65"/>
      <c r="C29" s="512"/>
      <c r="D29" s="514"/>
      <c r="E29" s="97"/>
      <c r="F29" s="97"/>
      <c r="G29" s="82">
        <f t="shared" si="1"/>
        <v>0</v>
      </c>
      <c r="H29" s="512"/>
      <c r="I29" s="515"/>
    </row>
    <row r="30" spans="1:9" ht="14.25" thickBot="1" x14ac:dyDescent="0.3">
      <c r="A30" s="66"/>
      <c r="B30" s="68"/>
      <c r="C30" s="549"/>
      <c r="D30" s="550"/>
      <c r="E30" s="100"/>
      <c r="F30" s="100"/>
      <c r="G30" s="82">
        <f t="shared" si="1"/>
        <v>0</v>
      </c>
      <c r="H30" s="517"/>
      <c r="I30" s="520"/>
    </row>
    <row r="31" spans="1:9" ht="24.75" customHeight="1" thickBot="1" x14ac:dyDescent="0.3">
      <c r="A31" s="551" t="s">
        <v>26</v>
      </c>
      <c r="B31" s="552"/>
      <c r="C31" s="552"/>
      <c r="D31" s="553"/>
      <c r="E31" s="101"/>
      <c r="F31" s="101"/>
      <c r="G31" s="102">
        <f>+G23+G16</f>
        <v>0</v>
      </c>
      <c r="H31" s="521"/>
      <c r="I31" s="524"/>
    </row>
    <row r="32" spans="1:9" x14ac:dyDescent="0.25">
      <c r="B32" s="40"/>
      <c r="C32" s="103"/>
      <c r="E32" s="526"/>
      <c r="F32" s="526"/>
      <c r="G32" s="104"/>
      <c r="H32" s="104"/>
    </row>
    <row r="33" spans="1:10" s="105" customFormat="1" x14ac:dyDescent="0.25">
      <c r="B33" s="106" t="s">
        <v>27</v>
      </c>
      <c r="D33" s="106" t="s">
        <v>28</v>
      </c>
      <c r="E33" s="106"/>
      <c r="F33" s="106"/>
      <c r="G33" s="106" t="s">
        <v>29</v>
      </c>
      <c r="H33" s="106"/>
      <c r="I33" s="106"/>
      <c r="J33" s="106"/>
    </row>
    <row r="34" spans="1:10" s="105" customFormat="1" x14ac:dyDescent="0.25">
      <c r="B34" s="107" t="s">
        <v>444</v>
      </c>
      <c r="D34" s="107" t="s">
        <v>444</v>
      </c>
      <c r="E34" s="107"/>
      <c r="F34" s="107"/>
      <c r="G34" s="107" t="s">
        <v>444</v>
      </c>
      <c r="H34" s="107"/>
      <c r="I34" s="107"/>
      <c r="J34" s="107"/>
    </row>
    <row r="35" spans="1:10" s="105" customFormat="1" x14ac:dyDescent="0.25">
      <c r="B35" s="107" t="s">
        <v>30</v>
      </c>
      <c r="D35" s="107" t="s">
        <v>31</v>
      </c>
      <c r="E35" s="107"/>
      <c r="F35" s="107"/>
      <c r="G35" s="107" t="s">
        <v>32</v>
      </c>
      <c r="H35" s="107"/>
      <c r="I35" s="107"/>
      <c r="J35" s="107"/>
    </row>
    <row r="36" spans="1:10" s="105" customFormat="1" x14ac:dyDescent="0.25">
      <c r="B36" s="107"/>
      <c r="D36" s="107"/>
      <c r="E36" s="107"/>
      <c r="F36" s="107"/>
      <c r="G36" s="107"/>
      <c r="H36" s="107"/>
      <c r="I36" s="107"/>
      <c r="J36" s="107"/>
    </row>
    <row r="37" spans="1:10" s="105" customFormat="1" x14ac:dyDescent="0.25">
      <c r="B37" s="107"/>
      <c r="D37" s="107"/>
      <c r="E37" s="107"/>
      <c r="F37" s="107"/>
      <c r="G37" s="107"/>
      <c r="H37" s="107"/>
      <c r="I37" s="107"/>
      <c r="J37" s="107"/>
    </row>
    <row r="38" spans="1:10" s="105" customFormat="1" x14ac:dyDescent="0.25">
      <c r="B38" s="107"/>
      <c r="D38" s="107"/>
      <c r="E38" s="107"/>
      <c r="F38" s="107"/>
      <c r="G38" s="107"/>
      <c r="H38" s="107"/>
      <c r="I38" s="107"/>
      <c r="J38" s="107"/>
    </row>
    <row r="39" spans="1:10" s="105" customFormat="1" x14ac:dyDescent="0.25">
      <c r="B39" s="107"/>
      <c r="D39" s="107"/>
      <c r="E39" s="107"/>
      <c r="F39" s="107"/>
      <c r="G39" s="107"/>
      <c r="H39" s="107"/>
      <c r="I39" s="107"/>
      <c r="J39" s="107"/>
    </row>
    <row r="40" spans="1:10" s="105" customFormat="1" x14ac:dyDescent="0.25">
      <c r="B40" s="107"/>
      <c r="D40" s="107"/>
      <c r="E40" s="107"/>
      <c r="F40" s="107"/>
      <c r="G40" s="107"/>
      <c r="H40" s="107"/>
      <c r="I40" s="107"/>
      <c r="J40" s="107"/>
    </row>
    <row r="41" spans="1:10" s="105" customFormat="1" x14ac:dyDescent="0.25">
      <c r="B41" s="107"/>
      <c r="D41" s="107"/>
      <c r="E41" s="107"/>
      <c r="F41" s="107"/>
      <c r="G41" s="107"/>
      <c r="H41" s="107"/>
      <c r="I41" s="107"/>
      <c r="J41" s="107"/>
    </row>
    <row r="42" spans="1:10" s="105" customFormat="1" x14ac:dyDescent="0.25">
      <c r="B42" s="107"/>
      <c r="D42" s="107"/>
      <c r="E42" s="107"/>
      <c r="F42" s="107"/>
      <c r="G42" s="107"/>
      <c r="H42" s="107"/>
      <c r="I42" s="107"/>
      <c r="J42" s="107"/>
    </row>
    <row r="43" spans="1:10" s="105" customFormat="1" x14ac:dyDescent="0.25">
      <c r="B43" s="107"/>
      <c r="D43" s="107"/>
      <c r="E43" s="107"/>
      <c r="F43" s="107"/>
      <c r="G43" s="107"/>
      <c r="H43" s="107"/>
      <c r="I43" s="107"/>
      <c r="J43" s="107"/>
    </row>
    <row r="44" spans="1:10" s="108" customFormat="1" x14ac:dyDescent="0.25">
      <c r="A44" s="547" t="s">
        <v>147</v>
      </c>
      <c r="B44" s="547"/>
      <c r="C44" s="547"/>
      <c r="D44" s="547"/>
      <c r="E44" s="547"/>
      <c r="F44" s="547"/>
      <c r="G44" s="547"/>
      <c r="H44" s="547"/>
      <c r="I44" s="547"/>
      <c r="J44" s="547"/>
    </row>
    <row r="45" spans="1:10" s="105" customFormat="1" x14ac:dyDescent="0.25"/>
    <row r="46" spans="1:10" s="105" customFormat="1" x14ac:dyDescent="0.25">
      <c r="A46" s="548" t="s">
        <v>142</v>
      </c>
      <c r="B46" s="548"/>
      <c r="C46" s="548"/>
      <c r="D46" s="548"/>
      <c r="E46" s="548"/>
      <c r="F46" s="548"/>
      <c r="G46" s="548"/>
      <c r="H46" s="548"/>
      <c r="I46" s="548"/>
      <c r="J46" s="548"/>
    </row>
    <row r="47" spans="1:10" s="105" customFormat="1" x14ac:dyDescent="0.25"/>
    <row r="48" spans="1:10" s="105" customFormat="1" x14ac:dyDescent="0.25">
      <c r="A48" s="110" t="s">
        <v>34</v>
      </c>
      <c r="B48" s="110"/>
      <c r="C48" s="110" t="s">
        <v>35</v>
      </c>
    </row>
    <row r="49" spans="1:3" s="105" customFormat="1" x14ac:dyDescent="0.25">
      <c r="A49" s="111"/>
      <c r="B49" s="111"/>
      <c r="C49" s="111"/>
    </row>
    <row r="50" spans="1:3" s="105" customFormat="1" x14ac:dyDescent="0.25">
      <c r="A50" s="111" t="s">
        <v>36</v>
      </c>
      <c r="B50" s="111"/>
      <c r="C50" s="111" t="s">
        <v>37</v>
      </c>
    </row>
    <row r="51" spans="1:3" s="105" customFormat="1" x14ac:dyDescent="0.25">
      <c r="A51" s="111" t="s">
        <v>38</v>
      </c>
      <c r="B51" s="111"/>
      <c r="C51" s="111" t="s">
        <v>39</v>
      </c>
    </row>
    <row r="52" spans="1:3" s="105" customFormat="1" x14ac:dyDescent="0.25">
      <c r="A52" s="111" t="s">
        <v>84</v>
      </c>
      <c r="B52" s="111"/>
      <c r="C52" s="111" t="s">
        <v>148</v>
      </c>
    </row>
    <row r="53" spans="1:3" s="105" customFormat="1" x14ac:dyDescent="0.25">
      <c r="A53" s="111" t="s">
        <v>86</v>
      </c>
      <c r="B53" s="111"/>
      <c r="C53" s="111" t="s">
        <v>87</v>
      </c>
    </row>
    <row r="54" spans="1:3" s="105" customFormat="1" x14ac:dyDescent="0.25">
      <c r="A54" s="111" t="s">
        <v>88</v>
      </c>
      <c r="B54" s="111"/>
      <c r="C54" s="111" t="s">
        <v>89</v>
      </c>
    </row>
    <row r="55" spans="1:3" s="105" customFormat="1" x14ac:dyDescent="0.25">
      <c r="A55" s="105" t="s">
        <v>149</v>
      </c>
      <c r="C55" s="105" t="s">
        <v>93</v>
      </c>
    </row>
    <row r="56" spans="1:3" s="105" customFormat="1" x14ac:dyDescent="0.25">
      <c r="A56" s="111" t="s">
        <v>150</v>
      </c>
      <c r="B56" s="111"/>
      <c r="C56" s="111" t="s">
        <v>91</v>
      </c>
    </row>
    <row r="57" spans="1:3" s="105" customFormat="1" x14ac:dyDescent="0.25">
      <c r="A57" s="111" t="s">
        <v>151</v>
      </c>
      <c r="B57" s="111"/>
      <c r="C57" s="111" t="s">
        <v>94</v>
      </c>
    </row>
    <row r="58" spans="1:3" s="105" customFormat="1" x14ac:dyDescent="0.25">
      <c r="A58" s="111" t="s">
        <v>95</v>
      </c>
      <c r="B58" s="111"/>
      <c r="C58" s="111" t="s">
        <v>96</v>
      </c>
    </row>
    <row r="59" spans="1:3" s="105" customFormat="1" x14ac:dyDescent="0.25">
      <c r="A59" s="111" t="s">
        <v>97</v>
      </c>
      <c r="B59" s="111"/>
      <c r="C59" s="111" t="s">
        <v>98</v>
      </c>
    </row>
    <row r="60" spans="1:3" s="105" customFormat="1" x14ac:dyDescent="0.25">
      <c r="A60" s="105" t="s">
        <v>152</v>
      </c>
      <c r="C60" s="105" t="s">
        <v>134</v>
      </c>
    </row>
    <row r="61" spans="1:3" s="105" customFormat="1" x14ac:dyDescent="0.25">
      <c r="A61" s="105" t="s">
        <v>101</v>
      </c>
      <c r="C61" s="105" t="s">
        <v>135</v>
      </c>
    </row>
    <row r="62" spans="1:3" s="105" customFormat="1" x14ac:dyDescent="0.25">
      <c r="A62" s="105" t="s">
        <v>153</v>
      </c>
      <c r="C62" s="105" t="s">
        <v>136</v>
      </c>
    </row>
    <row r="63" spans="1:3" s="105" customFormat="1" x14ac:dyDescent="0.25">
      <c r="A63" s="105" t="s">
        <v>154</v>
      </c>
      <c r="C63" s="105" t="s">
        <v>137</v>
      </c>
    </row>
    <row r="64" spans="1:3" s="105" customFormat="1" x14ac:dyDescent="0.25">
      <c r="A64" s="105" t="s">
        <v>155</v>
      </c>
      <c r="C64" s="105" t="s">
        <v>138</v>
      </c>
    </row>
    <row r="65" spans="1:10" s="105" customFormat="1" x14ac:dyDescent="0.25">
      <c r="A65" s="105" t="s">
        <v>156</v>
      </c>
      <c r="C65" s="105" t="s">
        <v>139</v>
      </c>
    </row>
    <row r="66" spans="1:10" x14ac:dyDescent="0.25">
      <c r="A66" s="105" t="s">
        <v>157</v>
      </c>
      <c r="B66" s="105"/>
      <c r="C66" s="105" t="s">
        <v>140</v>
      </c>
      <c r="D66" s="105"/>
      <c r="E66" s="105"/>
      <c r="F66" s="105"/>
      <c r="G66" s="105"/>
      <c r="H66" s="105"/>
      <c r="I66" s="105"/>
      <c r="J66" s="105"/>
    </row>
    <row r="67" spans="1:10" x14ac:dyDescent="0.25">
      <c r="A67" s="105" t="s">
        <v>158</v>
      </c>
      <c r="B67" s="105"/>
      <c r="C67" s="105" t="s">
        <v>141</v>
      </c>
      <c r="D67" s="105"/>
      <c r="E67" s="105"/>
      <c r="F67" s="105"/>
      <c r="G67" s="105"/>
      <c r="H67" s="105"/>
      <c r="I67" s="105"/>
      <c r="J67" s="105"/>
    </row>
    <row r="68" spans="1:10" x14ac:dyDescent="0.25">
      <c r="A68" s="105" t="s">
        <v>459</v>
      </c>
      <c r="B68" s="105"/>
      <c r="C68" s="112" t="s">
        <v>457</v>
      </c>
      <c r="D68" s="105"/>
      <c r="E68" s="105"/>
      <c r="F68" s="105"/>
      <c r="G68" s="105"/>
      <c r="H68" s="105"/>
      <c r="I68" s="105"/>
      <c r="J68" s="105"/>
    </row>
    <row r="69" spans="1:10" x14ac:dyDescent="0.25">
      <c r="A69" s="112" t="s">
        <v>110</v>
      </c>
      <c r="B69" s="112"/>
      <c r="C69" s="112" t="s">
        <v>448</v>
      </c>
      <c r="D69" s="105"/>
      <c r="E69" s="105"/>
      <c r="F69" s="105"/>
      <c r="G69" s="105"/>
      <c r="H69" s="105"/>
      <c r="I69" s="105"/>
      <c r="J69" s="105"/>
    </row>
    <row r="70" spans="1:10" x14ac:dyDescent="0.25">
      <c r="A70" s="112" t="s">
        <v>111</v>
      </c>
      <c r="B70" s="112"/>
      <c r="C70" s="112" t="s">
        <v>456</v>
      </c>
      <c r="D70" s="105"/>
      <c r="E70" s="105"/>
      <c r="F70" s="105"/>
      <c r="G70" s="105"/>
      <c r="H70" s="105"/>
      <c r="I70" s="105"/>
      <c r="J70" s="105"/>
    </row>
    <row r="71" spans="1:10" x14ac:dyDescent="0.25">
      <c r="A71" s="112" t="s">
        <v>112</v>
      </c>
      <c r="B71" s="112"/>
      <c r="C71" s="112" t="s">
        <v>449</v>
      </c>
    </row>
  </sheetData>
  <mergeCells count="49">
    <mergeCell ref="E32:F32"/>
    <mergeCell ref="A44:J44"/>
    <mergeCell ref="A46:J46"/>
    <mergeCell ref="C29:D29"/>
    <mergeCell ref="H29:I29"/>
    <mergeCell ref="C30:D30"/>
    <mergeCell ref="H30:I30"/>
    <mergeCell ref="A31:D31"/>
    <mergeCell ref="H31:I31"/>
    <mergeCell ref="C25:D25"/>
    <mergeCell ref="C26:D26"/>
    <mergeCell ref="H26:I26"/>
    <mergeCell ref="C27:D27"/>
    <mergeCell ref="H27:I27"/>
    <mergeCell ref="C28:D28"/>
    <mergeCell ref="H28:I28"/>
    <mergeCell ref="C22:D22"/>
    <mergeCell ref="H22:I22"/>
    <mergeCell ref="C23:D23"/>
    <mergeCell ref="H23:I23"/>
    <mergeCell ref="C24:D24"/>
    <mergeCell ref="H24:I24"/>
    <mergeCell ref="C19:D19"/>
    <mergeCell ref="H19:I19"/>
    <mergeCell ref="C20:D20"/>
    <mergeCell ref="H20:I20"/>
    <mergeCell ref="C21:D21"/>
    <mergeCell ref="H21:I21"/>
    <mergeCell ref="C16:D16"/>
    <mergeCell ref="H16:I16"/>
    <mergeCell ref="C17:D17"/>
    <mergeCell ref="H17:I17"/>
    <mergeCell ref="C18:D18"/>
    <mergeCell ref="H18:I18"/>
    <mergeCell ref="A10:B10"/>
    <mergeCell ref="C10:I10"/>
    <mergeCell ref="A12:B12"/>
    <mergeCell ref="C12:I12"/>
    <mergeCell ref="A14:A15"/>
    <mergeCell ref="B14:B15"/>
    <mergeCell ref="C14:G14"/>
    <mergeCell ref="H14:I15"/>
    <mergeCell ref="C15:D15"/>
    <mergeCell ref="A1:I1"/>
    <mergeCell ref="A3:I3"/>
    <mergeCell ref="A6:B6"/>
    <mergeCell ref="E6:F6"/>
    <mergeCell ref="E8:F8"/>
    <mergeCell ref="H8:I8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72"/>
  <sheetViews>
    <sheetView showGridLines="0" view="pageBreakPreview" zoomScaleNormal="100" zoomScaleSheetLayoutView="100" workbookViewId="0">
      <selection activeCell="A4" sqref="A4:Q4"/>
    </sheetView>
  </sheetViews>
  <sheetFormatPr baseColWidth="10" defaultColWidth="9.140625" defaultRowHeight="13.5" x14ac:dyDescent="0.2"/>
  <cols>
    <col min="1" max="1" width="30.28515625" style="112" customWidth="1"/>
    <col min="2" max="2" width="11.5703125" style="112" customWidth="1"/>
    <col min="3" max="3" width="11.85546875" style="112" bestFit="1" customWidth="1"/>
    <col min="4" max="4" width="13.140625" style="112" customWidth="1"/>
    <col min="5" max="5" width="12.42578125" style="112" customWidth="1"/>
    <col min="6" max="6" width="11.42578125" style="112" customWidth="1"/>
    <col min="7" max="7" width="11.28515625" style="112" customWidth="1"/>
    <col min="8" max="8" width="12.28515625" style="112" customWidth="1"/>
    <col min="9" max="9" width="11.7109375" style="112" customWidth="1"/>
    <col min="10" max="10" width="11.5703125" style="112" customWidth="1"/>
    <col min="11" max="11" width="13.140625" style="112" customWidth="1"/>
    <col min="12" max="12" width="13.28515625" style="112" customWidth="1"/>
    <col min="13" max="13" width="12" style="112" customWidth="1"/>
    <col min="14" max="14" width="11.7109375" style="112" customWidth="1"/>
    <col min="15" max="16" width="10.7109375" style="112" customWidth="1"/>
    <col min="17" max="17" width="9.85546875" style="112" bestFit="1" customWidth="1"/>
    <col min="18" max="18" width="12.42578125" style="112" customWidth="1"/>
    <col min="19" max="19" width="11" style="112" customWidth="1"/>
    <col min="20" max="20" width="2.7109375" style="112" customWidth="1"/>
    <col min="21" max="16384" width="9.140625" style="112"/>
  </cols>
  <sheetData>
    <row r="1" spans="1:18" ht="15.75" x14ac:dyDescent="0.2">
      <c r="A1" s="561" t="s">
        <v>0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</row>
    <row r="2" spans="1:18" ht="15.75" x14ac:dyDescent="0.2">
      <c r="A2" s="561"/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</row>
    <row r="3" spans="1:18" ht="15.75" x14ac:dyDescent="0.2">
      <c r="A3" s="561" t="s">
        <v>644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</row>
    <row r="4" spans="1:18" ht="15.75" x14ac:dyDescent="0.2">
      <c r="A4" s="561" t="s">
        <v>669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</row>
    <row r="5" spans="1:18" ht="14.25" thickBot="1" x14ac:dyDescent="0.25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5"/>
      <c r="M5" s="114"/>
      <c r="N5" s="114"/>
      <c r="O5" s="114"/>
      <c r="P5" s="114"/>
      <c r="Q5" s="113"/>
    </row>
    <row r="6" spans="1:18" ht="14.25" thickBot="1" x14ac:dyDescent="0.25">
      <c r="A6" s="562" t="s">
        <v>160</v>
      </c>
      <c r="B6" s="563"/>
      <c r="C6" s="563"/>
      <c r="D6" s="563"/>
      <c r="E6" s="563"/>
      <c r="F6" s="563"/>
      <c r="G6" s="563"/>
      <c r="H6" s="563"/>
      <c r="I6" s="563"/>
      <c r="J6" s="563"/>
      <c r="K6" s="563"/>
      <c r="L6" s="563"/>
      <c r="M6" s="563"/>
      <c r="N6" s="563"/>
      <c r="O6" s="563"/>
      <c r="P6" s="563"/>
      <c r="Q6" s="563"/>
      <c r="R6" s="564"/>
    </row>
    <row r="7" spans="1:18" ht="13.5" customHeight="1" x14ac:dyDescent="0.2">
      <c r="A7" s="566" t="s">
        <v>645</v>
      </c>
      <c r="B7" s="560" t="s">
        <v>162</v>
      </c>
      <c r="C7" s="560"/>
      <c r="D7" s="560"/>
      <c r="E7" s="560"/>
      <c r="F7" s="559" t="s">
        <v>163</v>
      </c>
      <c r="G7" s="559"/>
      <c r="H7" s="559" t="s">
        <v>163</v>
      </c>
      <c r="I7" s="559"/>
      <c r="J7" s="559" t="s">
        <v>163</v>
      </c>
      <c r="K7" s="559"/>
      <c r="L7" s="559" t="s">
        <v>164</v>
      </c>
      <c r="M7" s="559"/>
      <c r="N7" s="573" t="s">
        <v>165</v>
      </c>
      <c r="O7" s="560" t="s">
        <v>166</v>
      </c>
      <c r="P7" s="560"/>
      <c r="Q7" s="560" t="s">
        <v>167</v>
      </c>
      <c r="R7" s="570" t="s">
        <v>168</v>
      </c>
    </row>
    <row r="8" spans="1:18" ht="12.75" customHeight="1" x14ac:dyDescent="0.2">
      <c r="A8" s="567"/>
      <c r="B8" s="555" t="s">
        <v>169</v>
      </c>
      <c r="C8" s="555" t="s">
        <v>170</v>
      </c>
      <c r="D8" s="555" t="s">
        <v>171</v>
      </c>
      <c r="E8" s="555" t="s">
        <v>172</v>
      </c>
      <c r="F8" s="554" t="s">
        <v>173</v>
      </c>
      <c r="G8" s="554" t="s">
        <v>174</v>
      </c>
      <c r="H8" s="554" t="s">
        <v>173</v>
      </c>
      <c r="I8" s="554" t="s">
        <v>174</v>
      </c>
      <c r="J8" s="554" t="s">
        <v>173</v>
      </c>
      <c r="K8" s="554" t="s">
        <v>174</v>
      </c>
      <c r="L8" s="554" t="s">
        <v>173</v>
      </c>
      <c r="M8" s="554" t="s">
        <v>174</v>
      </c>
      <c r="N8" s="557"/>
      <c r="O8" s="554" t="s">
        <v>173</v>
      </c>
      <c r="P8" s="554" t="s">
        <v>174</v>
      </c>
      <c r="Q8" s="554"/>
      <c r="R8" s="571"/>
    </row>
    <row r="9" spans="1:18" ht="12.75" customHeight="1" x14ac:dyDescent="0.2">
      <c r="A9" s="568"/>
      <c r="B9" s="557"/>
      <c r="C9" s="557"/>
      <c r="D9" s="557"/>
      <c r="E9" s="557"/>
      <c r="F9" s="555"/>
      <c r="G9" s="555"/>
      <c r="H9" s="555"/>
      <c r="I9" s="555"/>
      <c r="J9" s="555"/>
      <c r="K9" s="555"/>
      <c r="L9" s="555"/>
      <c r="M9" s="555"/>
      <c r="N9" s="557"/>
      <c r="O9" s="555"/>
      <c r="P9" s="555"/>
      <c r="Q9" s="555"/>
      <c r="R9" s="572"/>
    </row>
    <row r="10" spans="1:18" ht="12.75" customHeight="1" x14ac:dyDescent="0.2">
      <c r="A10" s="568"/>
      <c r="B10" s="557"/>
      <c r="C10" s="557"/>
      <c r="D10" s="557"/>
      <c r="E10" s="557"/>
      <c r="F10" s="555"/>
      <c r="G10" s="555"/>
      <c r="H10" s="555"/>
      <c r="I10" s="555"/>
      <c r="J10" s="555"/>
      <c r="K10" s="555"/>
      <c r="L10" s="555"/>
      <c r="M10" s="555"/>
      <c r="N10" s="557"/>
      <c r="O10" s="555"/>
      <c r="P10" s="555"/>
      <c r="Q10" s="555"/>
      <c r="R10" s="572"/>
    </row>
    <row r="11" spans="1:18" ht="12.75" customHeight="1" thickBot="1" x14ac:dyDescent="0.25">
      <c r="A11" s="569"/>
      <c r="B11" s="558"/>
      <c r="C11" s="558"/>
      <c r="D11" s="558"/>
      <c r="E11" s="558"/>
      <c r="F11" s="556"/>
      <c r="G11" s="556"/>
      <c r="H11" s="556"/>
      <c r="I11" s="556"/>
      <c r="J11" s="556"/>
      <c r="K11" s="556"/>
      <c r="L11" s="556"/>
      <c r="M11" s="556"/>
      <c r="N11" s="558"/>
      <c r="O11" s="556"/>
      <c r="P11" s="556"/>
      <c r="Q11" s="556"/>
      <c r="R11" s="572"/>
    </row>
    <row r="12" spans="1:18" x14ac:dyDescent="0.2">
      <c r="A12" s="187" t="s">
        <v>300</v>
      </c>
      <c r="B12" s="116"/>
      <c r="C12" s="116"/>
      <c r="D12" s="116"/>
      <c r="E12" s="116"/>
      <c r="F12" s="117"/>
      <c r="G12" s="117"/>
      <c r="H12" s="117"/>
      <c r="I12" s="117"/>
      <c r="J12" s="117"/>
      <c r="K12" s="117"/>
      <c r="L12" s="117">
        <f>+F12+H12+J12</f>
        <v>0</v>
      </c>
      <c r="M12" s="117">
        <f>+G12+I12+K12</f>
        <v>0</v>
      </c>
      <c r="N12" s="118" t="e">
        <f>M12/L12</f>
        <v>#DIV/0!</v>
      </c>
      <c r="O12" s="117"/>
      <c r="P12" s="117"/>
      <c r="Q12" s="118" t="e">
        <f>+P12/O12</f>
        <v>#DIV/0!</v>
      </c>
      <c r="R12" s="119" t="e">
        <f>+P12/E12</f>
        <v>#DIV/0!</v>
      </c>
    </row>
    <row r="13" spans="1:18" x14ac:dyDescent="0.2">
      <c r="A13" s="459" t="s">
        <v>301</v>
      </c>
      <c r="B13" s="460"/>
      <c r="C13" s="120"/>
      <c r="D13" s="120"/>
      <c r="E13" s="120"/>
      <c r="F13" s="121"/>
      <c r="G13" s="121"/>
      <c r="H13" s="121"/>
      <c r="I13" s="121"/>
      <c r="J13" s="121"/>
      <c r="K13" s="121"/>
      <c r="L13" s="122">
        <f t="shared" ref="L13:M29" si="0">+F13+H13+J13</f>
        <v>0</v>
      </c>
      <c r="M13" s="122">
        <f t="shared" si="0"/>
        <v>0</v>
      </c>
      <c r="N13" s="123" t="e">
        <f t="shared" ref="N13:N29" si="1">+M13/L13</f>
        <v>#DIV/0!</v>
      </c>
      <c r="O13" s="121"/>
      <c r="P13" s="121"/>
      <c r="Q13" s="124" t="e">
        <f t="shared" ref="Q13:Q29" si="2">+P13/O13</f>
        <v>#DIV/0!</v>
      </c>
      <c r="R13" s="125" t="e">
        <f t="shared" ref="R13:R29" si="3">+P13/E13</f>
        <v>#DIV/0!</v>
      </c>
    </row>
    <row r="14" spans="1:18" x14ac:dyDescent="0.2">
      <c r="A14" s="461" t="s">
        <v>646</v>
      </c>
      <c r="B14" s="120"/>
      <c r="C14" s="120"/>
      <c r="D14" s="120"/>
      <c r="E14" s="120"/>
      <c r="F14" s="121"/>
      <c r="G14" s="121"/>
      <c r="H14" s="121"/>
      <c r="I14" s="121"/>
      <c r="J14" s="121"/>
      <c r="K14" s="121"/>
      <c r="L14" s="122">
        <f t="shared" si="0"/>
        <v>0</v>
      </c>
      <c r="M14" s="122">
        <f t="shared" si="0"/>
        <v>0</v>
      </c>
      <c r="N14" s="123" t="e">
        <f t="shared" si="1"/>
        <v>#DIV/0!</v>
      </c>
      <c r="O14" s="121"/>
      <c r="P14" s="121"/>
      <c r="Q14" s="124" t="e">
        <f t="shared" si="2"/>
        <v>#DIV/0!</v>
      </c>
      <c r="R14" s="125" t="e">
        <f t="shared" si="3"/>
        <v>#DIV/0!</v>
      </c>
    </row>
    <row r="15" spans="1:18" x14ac:dyDescent="0.2">
      <c r="A15" s="461" t="s">
        <v>647</v>
      </c>
      <c r="B15" s="120"/>
      <c r="C15" s="120"/>
      <c r="D15" s="120"/>
      <c r="E15" s="120"/>
      <c r="F15" s="121"/>
      <c r="G15" s="121"/>
      <c r="H15" s="121"/>
      <c r="I15" s="121"/>
      <c r="J15" s="121"/>
      <c r="K15" s="121"/>
      <c r="L15" s="122">
        <f t="shared" si="0"/>
        <v>0</v>
      </c>
      <c r="M15" s="122">
        <f t="shared" si="0"/>
        <v>0</v>
      </c>
      <c r="N15" s="123" t="e">
        <f t="shared" si="1"/>
        <v>#DIV/0!</v>
      </c>
      <c r="O15" s="121"/>
      <c r="P15" s="121"/>
      <c r="Q15" s="124" t="e">
        <f t="shared" si="2"/>
        <v>#DIV/0!</v>
      </c>
      <c r="R15" s="125" t="e">
        <f t="shared" si="3"/>
        <v>#DIV/0!</v>
      </c>
    </row>
    <row r="16" spans="1:18" x14ac:dyDescent="0.2">
      <c r="A16" s="461" t="s">
        <v>648</v>
      </c>
      <c r="B16" s="120"/>
      <c r="C16" s="120"/>
      <c r="D16" s="120"/>
      <c r="E16" s="120"/>
      <c r="F16" s="121"/>
      <c r="G16" s="121"/>
      <c r="H16" s="121"/>
      <c r="I16" s="121"/>
      <c r="J16" s="121"/>
      <c r="K16" s="121"/>
      <c r="L16" s="122">
        <f t="shared" si="0"/>
        <v>0</v>
      </c>
      <c r="M16" s="122">
        <f t="shared" si="0"/>
        <v>0</v>
      </c>
      <c r="N16" s="123" t="e">
        <f t="shared" si="1"/>
        <v>#DIV/0!</v>
      </c>
      <c r="O16" s="121"/>
      <c r="P16" s="121"/>
      <c r="Q16" s="124" t="e">
        <f t="shared" si="2"/>
        <v>#DIV/0!</v>
      </c>
      <c r="R16" s="125" t="e">
        <f t="shared" si="3"/>
        <v>#DIV/0!</v>
      </c>
    </row>
    <row r="17" spans="1:19" ht="81" x14ac:dyDescent="0.2">
      <c r="A17" s="462" t="s">
        <v>649</v>
      </c>
      <c r="B17" s="120"/>
      <c r="C17" s="120"/>
      <c r="D17" s="120"/>
      <c r="E17" s="120"/>
      <c r="F17" s="121"/>
      <c r="G17" s="121"/>
      <c r="H17" s="121"/>
      <c r="I17" s="121"/>
      <c r="J17" s="121"/>
      <c r="K17" s="121"/>
      <c r="L17" s="122">
        <f t="shared" si="0"/>
        <v>0</v>
      </c>
      <c r="M17" s="122">
        <f t="shared" si="0"/>
        <v>0</v>
      </c>
      <c r="N17" s="123" t="e">
        <f t="shared" si="1"/>
        <v>#DIV/0!</v>
      </c>
      <c r="O17" s="121"/>
      <c r="P17" s="121"/>
      <c r="Q17" s="124" t="e">
        <f t="shared" si="2"/>
        <v>#DIV/0!</v>
      </c>
      <c r="R17" s="125" t="e">
        <f t="shared" si="3"/>
        <v>#DIV/0!</v>
      </c>
    </row>
    <row r="18" spans="1:19" x14ac:dyDescent="0.2">
      <c r="A18" s="461" t="s">
        <v>650</v>
      </c>
      <c r="B18" s="120"/>
      <c r="C18" s="120"/>
      <c r="D18" s="120"/>
      <c r="E18" s="120"/>
      <c r="F18" s="121"/>
      <c r="G18" s="121"/>
      <c r="H18" s="121"/>
      <c r="I18" s="121"/>
      <c r="J18" s="121"/>
      <c r="K18" s="121"/>
      <c r="L18" s="122">
        <f t="shared" si="0"/>
        <v>0</v>
      </c>
      <c r="M18" s="122">
        <f t="shared" si="0"/>
        <v>0</v>
      </c>
      <c r="N18" s="123" t="e">
        <f t="shared" si="1"/>
        <v>#DIV/0!</v>
      </c>
      <c r="O18" s="121"/>
      <c r="P18" s="121"/>
      <c r="Q18" s="124" t="e">
        <f t="shared" si="2"/>
        <v>#DIV/0!</v>
      </c>
      <c r="R18" s="125" t="e">
        <f t="shared" si="3"/>
        <v>#DIV/0!</v>
      </c>
    </row>
    <row r="19" spans="1:19" x14ac:dyDescent="0.2">
      <c r="A19" s="461" t="s">
        <v>651</v>
      </c>
      <c r="B19" s="120"/>
      <c r="C19" s="120"/>
      <c r="D19" s="120"/>
      <c r="E19" s="120"/>
      <c r="F19" s="121"/>
      <c r="G19" s="121"/>
      <c r="H19" s="121"/>
      <c r="I19" s="121"/>
      <c r="J19" s="121"/>
      <c r="K19" s="121"/>
      <c r="L19" s="122"/>
      <c r="M19" s="122"/>
      <c r="N19" s="123"/>
      <c r="O19" s="121"/>
      <c r="P19" s="121"/>
      <c r="Q19" s="124"/>
      <c r="R19" s="125"/>
    </row>
    <row r="20" spans="1:19" x14ac:dyDescent="0.2">
      <c r="A20" s="193" t="s">
        <v>303</v>
      </c>
      <c r="B20" s="120"/>
      <c r="C20" s="120"/>
      <c r="D20" s="120"/>
      <c r="E20" s="120"/>
      <c r="F20" s="121"/>
      <c r="G20" s="121"/>
      <c r="H20" s="121"/>
      <c r="I20" s="121"/>
      <c r="J20" s="121"/>
      <c r="K20" s="121"/>
      <c r="L20" s="122"/>
      <c r="M20" s="122"/>
      <c r="N20" s="123"/>
      <c r="O20" s="121"/>
      <c r="P20" s="121"/>
      <c r="Q20" s="124"/>
      <c r="R20" s="125"/>
    </row>
    <row r="21" spans="1:19" x14ac:dyDescent="0.2">
      <c r="A21" s="189" t="s">
        <v>304</v>
      </c>
      <c r="B21" s="120"/>
      <c r="C21" s="120"/>
      <c r="D21" s="120"/>
      <c r="E21" s="120"/>
      <c r="F21" s="121"/>
      <c r="G21" s="121"/>
      <c r="H21" s="121"/>
      <c r="I21" s="121"/>
      <c r="J21" s="121"/>
      <c r="K21" s="121"/>
      <c r="L21" s="122"/>
      <c r="M21" s="122"/>
      <c r="N21" s="123"/>
      <c r="O21" s="121"/>
      <c r="P21" s="121"/>
      <c r="Q21" s="124"/>
      <c r="R21" s="125"/>
    </row>
    <row r="22" spans="1:19" x14ac:dyDescent="0.2">
      <c r="A22" s="461" t="s">
        <v>652</v>
      </c>
      <c r="B22" s="120"/>
      <c r="C22" s="120"/>
      <c r="D22" s="120"/>
      <c r="E22" s="120"/>
      <c r="F22" s="121"/>
      <c r="G22" s="121"/>
      <c r="H22" s="121"/>
      <c r="I22" s="121"/>
      <c r="J22" s="121"/>
      <c r="K22" s="121"/>
      <c r="L22" s="122"/>
      <c r="M22" s="122"/>
      <c r="N22" s="123"/>
      <c r="O22" s="121"/>
      <c r="P22" s="121"/>
      <c r="Q22" s="124"/>
      <c r="R22" s="125"/>
    </row>
    <row r="23" spans="1:19" x14ac:dyDescent="0.2">
      <c r="A23" s="461" t="s">
        <v>650</v>
      </c>
      <c r="B23" s="120"/>
      <c r="C23" s="120"/>
      <c r="D23" s="120"/>
      <c r="E23" s="120"/>
      <c r="F23" s="121"/>
      <c r="G23" s="121"/>
      <c r="H23" s="121"/>
      <c r="I23" s="121"/>
      <c r="J23" s="121"/>
      <c r="K23" s="121"/>
      <c r="L23" s="122"/>
      <c r="M23" s="122"/>
      <c r="N23" s="123"/>
      <c r="O23" s="121"/>
      <c r="P23" s="121"/>
      <c r="Q23" s="124"/>
      <c r="R23" s="125"/>
    </row>
    <row r="24" spans="1:19" x14ac:dyDescent="0.2">
      <c r="A24" s="461" t="s">
        <v>302</v>
      </c>
      <c r="B24" s="120"/>
      <c r="C24" s="120"/>
      <c r="D24" s="120"/>
      <c r="E24" s="120"/>
      <c r="F24" s="121"/>
      <c r="G24" s="121"/>
      <c r="H24" s="121"/>
      <c r="I24" s="121"/>
      <c r="J24" s="121"/>
      <c r="K24" s="121"/>
      <c r="L24" s="122"/>
      <c r="M24" s="122"/>
      <c r="N24" s="123"/>
      <c r="O24" s="121"/>
      <c r="P24" s="121"/>
      <c r="Q24" s="124"/>
      <c r="R24" s="125"/>
    </row>
    <row r="25" spans="1:19" x14ac:dyDescent="0.2">
      <c r="A25" s="193" t="s">
        <v>305</v>
      </c>
      <c r="B25" s="120"/>
      <c r="C25" s="120"/>
      <c r="D25" s="120"/>
      <c r="E25" s="120"/>
      <c r="F25" s="121"/>
      <c r="G25" s="121"/>
      <c r="H25" s="121"/>
      <c r="I25" s="121"/>
      <c r="J25" s="121"/>
      <c r="K25" s="121"/>
      <c r="L25" s="122"/>
      <c r="M25" s="122"/>
      <c r="N25" s="123"/>
      <c r="O25" s="121"/>
      <c r="P25" s="121"/>
      <c r="Q25" s="124"/>
      <c r="R25" s="125"/>
    </row>
    <row r="26" spans="1:19" x14ac:dyDescent="0.2">
      <c r="A26" s="189" t="s">
        <v>304</v>
      </c>
      <c r="B26" s="120"/>
      <c r="C26" s="120"/>
      <c r="D26" s="120"/>
      <c r="E26" s="120"/>
      <c r="F26" s="121"/>
      <c r="G26" s="121"/>
      <c r="H26" s="121"/>
      <c r="I26" s="121"/>
      <c r="J26" s="121"/>
      <c r="K26" s="121"/>
      <c r="L26" s="122"/>
      <c r="M26" s="122"/>
      <c r="N26" s="123"/>
      <c r="O26" s="121"/>
      <c r="P26" s="121"/>
      <c r="Q26" s="124"/>
      <c r="R26" s="125"/>
    </row>
    <row r="27" spans="1:19" x14ac:dyDescent="0.2">
      <c r="A27" s="461" t="s">
        <v>652</v>
      </c>
      <c r="B27" s="120"/>
      <c r="C27" s="120"/>
      <c r="D27" s="120"/>
      <c r="E27" s="120"/>
      <c r="F27" s="121"/>
      <c r="G27" s="121"/>
      <c r="H27" s="121"/>
      <c r="I27" s="121"/>
      <c r="J27" s="121"/>
      <c r="K27" s="121"/>
      <c r="L27" s="122">
        <f t="shared" si="0"/>
        <v>0</v>
      </c>
      <c r="M27" s="122">
        <f t="shared" si="0"/>
        <v>0</v>
      </c>
      <c r="N27" s="123" t="e">
        <f t="shared" si="1"/>
        <v>#DIV/0!</v>
      </c>
      <c r="O27" s="121"/>
      <c r="P27" s="121"/>
      <c r="Q27" s="124" t="e">
        <f t="shared" si="2"/>
        <v>#DIV/0!</v>
      </c>
      <c r="R27" s="125" t="e">
        <f t="shared" si="3"/>
        <v>#DIV/0!</v>
      </c>
    </row>
    <row r="28" spans="1:19" x14ac:dyDescent="0.2">
      <c r="A28" s="461" t="s">
        <v>650</v>
      </c>
      <c r="B28" s="120"/>
      <c r="C28" s="120"/>
      <c r="D28" s="120"/>
      <c r="E28" s="120"/>
      <c r="F28" s="121"/>
      <c r="G28" s="121"/>
      <c r="H28" s="121"/>
      <c r="I28" s="121"/>
      <c r="J28" s="121"/>
      <c r="K28" s="121"/>
      <c r="L28" s="122">
        <f t="shared" si="0"/>
        <v>0</v>
      </c>
      <c r="M28" s="122">
        <f t="shared" si="0"/>
        <v>0</v>
      </c>
      <c r="N28" s="123" t="e">
        <f t="shared" si="1"/>
        <v>#DIV/0!</v>
      </c>
      <c r="O28" s="121"/>
      <c r="P28" s="121"/>
      <c r="Q28" s="124" t="e">
        <f t="shared" si="2"/>
        <v>#DIV/0!</v>
      </c>
      <c r="R28" s="125" t="e">
        <f t="shared" si="3"/>
        <v>#DIV/0!</v>
      </c>
    </row>
    <row r="29" spans="1:19" x14ac:dyDescent="0.2">
      <c r="A29" s="461" t="s">
        <v>302</v>
      </c>
      <c r="B29" s="120"/>
      <c r="C29" s="120"/>
      <c r="D29" s="120"/>
      <c r="E29" s="120"/>
      <c r="F29" s="121"/>
      <c r="G29" s="121"/>
      <c r="H29" s="121"/>
      <c r="I29" s="121"/>
      <c r="J29" s="121"/>
      <c r="K29" s="121"/>
      <c r="L29" s="122">
        <f t="shared" si="0"/>
        <v>0</v>
      </c>
      <c r="M29" s="122">
        <f t="shared" si="0"/>
        <v>0</v>
      </c>
      <c r="N29" s="123" t="e">
        <f t="shared" si="1"/>
        <v>#DIV/0!</v>
      </c>
      <c r="O29" s="121"/>
      <c r="P29" s="121"/>
      <c r="Q29" s="124" t="e">
        <f t="shared" si="2"/>
        <v>#DIV/0!</v>
      </c>
      <c r="R29" s="125" t="e">
        <f t="shared" si="3"/>
        <v>#DIV/0!</v>
      </c>
    </row>
    <row r="30" spans="1:19" x14ac:dyDescent="0.2">
      <c r="A30" s="193" t="s">
        <v>306</v>
      </c>
      <c r="B30" s="120"/>
      <c r="C30" s="120"/>
      <c r="D30" s="120"/>
      <c r="E30" s="120"/>
      <c r="F30" s="121"/>
      <c r="G30" s="121"/>
      <c r="H30" s="121"/>
      <c r="I30" s="121"/>
      <c r="J30" s="121"/>
      <c r="K30" s="121"/>
      <c r="L30" s="122"/>
      <c r="M30" s="122"/>
      <c r="N30" s="123"/>
      <c r="O30" s="121"/>
      <c r="P30" s="121"/>
      <c r="Q30" s="124"/>
      <c r="R30" s="125"/>
    </row>
    <row r="31" spans="1:19" ht="14.25" thickBot="1" x14ac:dyDescent="0.25">
      <c r="A31" s="194" t="s">
        <v>307</v>
      </c>
      <c r="B31" s="120"/>
      <c r="C31" s="120"/>
      <c r="D31" s="120"/>
      <c r="E31" s="120"/>
      <c r="F31" s="121"/>
      <c r="G31" s="121"/>
      <c r="H31" s="121"/>
      <c r="I31" s="121"/>
      <c r="J31" s="121"/>
      <c r="K31" s="121"/>
      <c r="L31" s="122"/>
      <c r="M31" s="122"/>
      <c r="N31" s="123"/>
      <c r="O31" s="121"/>
      <c r="P31" s="121"/>
      <c r="Q31" s="124"/>
      <c r="R31" s="125"/>
    </row>
    <row r="32" spans="1:19" s="130" customFormat="1" ht="14.25" thickBot="1" x14ac:dyDescent="0.25">
      <c r="A32" s="170" t="s">
        <v>26</v>
      </c>
      <c r="B32" s="126">
        <f t="shared" ref="B32:O32" si="4">SUM(B8:B31)</f>
        <v>0</v>
      </c>
      <c r="C32" s="126">
        <f t="shared" si="4"/>
        <v>0</v>
      </c>
      <c r="D32" s="126">
        <f t="shared" si="4"/>
        <v>0</v>
      </c>
      <c r="E32" s="126">
        <f t="shared" si="4"/>
        <v>0</v>
      </c>
      <c r="F32" s="127">
        <f t="shared" si="4"/>
        <v>0</v>
      </c>
      <c r="G32" s="127">
        <f t="shared" si="4"/>
        <v>0</v>
      </c>
      <c r="H32" s="127">
        <f t="shared" si="4"/>
        <v>0</v>
      </c>
      <c r="I32" s="127">
        <f t="shared" si="4"/>
        <v>0</v>
      </c>
      <c r="J32" s="127">
        <f t="shared" si="4"/>
        <v>0</v>
      </c>
      <c r="K32" s="127">
        <f t="shared" si="4"/>
        <v>0</v>
      </c>
      <c r="L32" s="127">
        <f t="shared" si="4"/>
        <v>0</v>
      </c>
      <c r="M32" s="127">
        <f t="shared" si="4"/>
        <v>0</v>
      </c>
      <c r="N32" s="128" t="e">
        <f t="shared" si="4"/>
        <v>#DIV/0!</v>
      </c>
      <c r="O32" s="127">
        <f t="shared" si="4"/>
        <v>0</v>
      </c>
      <c r="P32" s="127"/>
      <c r="Q32" s="128" t="e">
        <f>SUM(Q8:Q31)</f>
        <v>#DIV/0!</v>
      </c>
      <c r="R32" s="129" t="e">
        <f>SUM(R12:R31)</f>
        <v>#DIV/0!</v>
      </c>
      <c r="S32" s="110"/>
    </row>
    <row r="33" spans="1:19" s="130" customFormat="1" x14ac:dyDescent="0.2">
      <c r="A33" s="463"/>
      <c r="B33" s="464"/>
      <c r="C33" s="464"/>
      <c r="D33" s="464"/>
      <c r="E33" s="464"/>
      <c r="F33" s="464"/>
      <c r="G33" s="464"/>
      <c r="H33" s="464"/>
      <c r="I33" s="464"/>
      <c r="J33" s="464"/>
      <c r="K33" s="464"/>
      <c r="L33" s="464"/>
      <c r="M33" s="464"/>
      <c r="N33" s="465"/>
      <c r="O33" s="464"/>
      <c r="P33" s="464"/>
      <c r="Q33" s="465"/>
      <c r="R33" s="466"/>
      <c r="S33" s="110"/>
    </row>
    <row r="34" spans="1:19" s="111" customFormat="1" x14ac:dyDescent="0.2"/>
    <row r="35" spans="1:19" x14ac:dyDescent="0.2">
      <c r="B35" s="106"/>
      <c r="C35" s="106" t="s">
        <v>27</v>
      </c>
      <c r="D35" s="106"/>
      <c r="F35" s="106"/>
      <c r="G35" s="177"/>
      <c r="H35" s="177"/>
      <c r="I35" s="106" t="s">
        <v>28</v>
      </c>
      <c r="J35" s="106"/>
      <c r="K35" s="106"/>
      <c r="L35" s="106"/>
      <c r="N35" s="177"/>
      <c r="O35" s="106" t="s">
        <v>29</v>
      </c>
      <c r="P35" s="106"/>
      <c r="Q35" s="106"/>
      <c r="R35" s="106"/>
    </row>
    <row r="36" spans="1:19" x14ac:dyDescent="0.2">
      <c r="B36" s="107"/>
      <c r="C36" s="107" t="s">
        <v>444</v>
      </c>
      <c r="D36" s="107"/>
      <c r="F36" s="107"/>
      <c r="G36" s="177"/>
      <c r="H36" s="177"/>
      <c r="I36" s="107" t="s">
        <v>444</v>
      </c>
      <c r="J36" s="107"/>
      <c r="K36" s="107"/>
      <c r="L36" s="107"/>
      <c r="N36" s="177"/>
      <c r="O36" s="107" t="s">
        <v>444</v>
      </c>
      <c r="P36" s="107"/>
      <c r="Q36" s="107"/>
      <c r="R36" s="107"/>
    </row>
    <row r="37" spans="1:19" x14ac:dyDescent="0.2">
      <c r="B37" s="107"/>
      <c r="C37" s="107" t="s">
        <v>30</v>
      </c>
      <c r="D37" s="107"/>
      <c r="F37" s="107"/>
      <c r="G37" s="177"/>
      <c r="H37" s="177"/>
      <c r="I37" s="107" t="s">
        <v>31</v>
      </c>
      <c r="J37" s="107"/>
      <c r="K37" s="107"/>
      <c r="L37" s="107"/>
      <c r="N37" s="177"/>
      <c r="O37" s="107" t="s">
        <v>32</v>
      </c>
      <c r="P37" s="107"/>
      <c r="Q37" s="107"/>
      <c r="R37" s="107"/>
    </row>
    <row r="38" spans="1:19" x14ac:dyDescent="0.2">
      <c r="B38" s="107"/>
      <c r="C38" s="107"/>
      <c r="D38" s="107"/>
      <c r="F38" s="107"/>
      <c r="G38" s="177"/>
      <c r="H38" s="177"/>
      <c r="I38" s="107"/>
      <c r="J38" s="107"/>
      <c r="K38" s="107"/>
      <c r="L38" s="107"/>
      <c r="N38" s="177"/>
      <c r="O38" s="107"/>
      <c r="P38" s="107"/>
      <c r="Q38" s="107"/>
      <c r="R38" s="107"/>
    </row>
    <row r="39" spans="1:19" x14ac:dyDescent="0.2">
      <c r="B39" s="107"/>
      <c r="C39" s="107"/>
      <c r="D39" s="107"/>
      <c r="F39" s="107"/>
      <c r="G39" s="177"/>
      <c r="H39" s="177"/>
      <c r="I39" s="107"/>
      <c r="J39" s="107"/>
      <c r="K39" s="107"/>
      <c r="L39" s="107"/>
      <c r="N39" s="177"/>
      <c r="O39" s="107"/>
      <c r="P39" s="107"/>
      <c r="Q39" s="107"/>
      <c r="R39" s="107"/>
    </row>
    <row r="40" spans="1:19" x14ac:dyDescent="0.2">
      <c r="B40" s="107"/>
      <c r="C40" s="107"/>
      <c r="D40" s="107"/>
      <c r="F40" s="107"/>
      <c r="G40" s="177"/>
      <c r="H40" s="177"/>
      <c r="I40" s="107"/>
      <c r="J40" s="107"/>
      <c r="K40" s="107"/>
      <c r="L40" s="107"/>
      <c r="N40" s="177"/>
      <c r="O40" s="107"/>
      <c r="P40" s="107"/>
      <c r="Q40" s="107"/>
      <c r="R40" s="107"/>
    </row>
    <row r="41" spans="1:19" x14ac:dyDescent="0.2">
      <c r="B41" s="107"/>
      <c r="C41" s="107"/>
      <c r="D41" s="107"/>
      <c r="F41" s="107"/>
      <c r="G41" s="177"/>
      <c r="H41" s="177"/>
      <c r="I41" s="107"/>
      <c r="J41" s="107"/>
      <c r="K41" s="107"/>
      <c r="L41" s="107"/>
      <c r="N41" s="177"/>
      <c r="O41" s="107"/>
      <c r="P41" s="107"/>
      <c r="Q41" s="107"/>
      <c r="R41" s="107"/>
    </row>
    <row r="42" spans="1:19" x14ac:dyDescent="0.2">
      <c r="B42" s="107"/>
      <c r="C42" s="107"/>
      <c r="D42" s="107"/>
      <c r="F42" s="107"/>
      <c r="G42" s="177"/>
      <c r="H42" s="177"/>
      <c r="I42" s="107"/>
      <c r="J42" s="107"/>
      <c r="K42" s="107"/>
      <c r="L42" s="107"/>
      <c r="N42" s="177"/>
      <c r="O42" s="107"/>
      <c r="P42" s="107"/>
      <c r="Q42" s="107"/>
      <c r="R42" s="107"/>
    </row>
    <row r="43" spans="1:19" x14ac:dyDescent="0.2">
      <c r="B43" s="107"/>
      <c r="C43" s="107"/>
      <c r="D43" s="107"/>
      <c r="F43" s="107"/>
      <c r="G43" s="177"/>
      <c r="H43" s="177"/>
      <c r="I43" s="107"/>
      <c r="J43" s="107"/>
      <c r="K43" s="107"/>
      <c r="L43" s="107"/>
      <c r="N43" s="177"/>
      <c r="O43" s="107"/>
      <c r="P43" s="107"/>
      <c r="Q43" s="107"/>
      <c r="R43" s="107"/>
    </row>
    <row r="44" spans="1:19" x14ac:dyDescent="0.2">
      <c r="B44" s="107"/>
      <c r="C44" s="107"/>
      <c r="D44" s="107"/>
      <c r="F44" s="107"/>
      <c r="G44" s="177"/>
      <c r="H44" s="177"/>
      <c r="I44" s="107"/>
      <c r="J44" s="107"/>
      <c r="K44" s="107"/>
      <c r="L44" s="107"/>
      <c r="N44" s="177"/>
      <c r="O44" s="107"/>
      <c r="P44" s="107"/>
      <c r="Q44" s="107"/>
      <c r="R44" s="107"/>
    </row>
    <row r="45" spans="1:19" x14ac:dyDescent="0.2">
      <c r="B45" s="107"/>
      <c r="C45" s="107"/>
      <c r="D45" s="107"/>
      <c r="F45" s="107"/>
      <c r="G45" s="177"/>
      <c r="H45" s="177"/>
      <c r="I45" s="107"/>
      <c r="J45" s="107"/>
      <c r="K45" s="107"/>
      <c r="L45" s="107"/>
      <c r="N45" s="177"/>
      <c r="O45" s="107"/>
      <c r="P45" s="107"/>
      <c r="Q45" s="107"/>
      <c r="R45" s="107"/>
    </row>
    <row r="50" spans="1:18" x14ac:dyDescent="0.2">
      <c r="A50" s="565" t="s">
        <v>33</v>
      </c>
      <c r="B50" s="565"/>
      <c r="C50" s="565"/>
      <c r="D50" s="565"/>
      <c r="E50" s="565"/>
      <c r="F50" s="565"/>
      <c r="G50" s="565"/>
      <c r="H50" s="565"/>
      <c r="I50" s="565"/>
      <c r="J50" s="565"/>
      <c r="K50" s="565"/>
      <c r="L50" s="565"/>
      <c r="M50" s="565"/>
      <c r="N50" s="565"/>
      <c r="O50" s="565"/>
      <c r="P50" s="565"/>
      <c r="Q50" s="565"/>
      <c r="R50" s="565"/>
    </row>
    <row r="52" spans="1:18" x14ac:dyDescent="0.2">
      <c r="A52" s="565" t="s">
        <v>159</v>
      </c>
      <c r="B52" s="565"/>
      <c r="C52" s="565"/>
      <c r="D52" s="565"/>
      <c r="E52" s="565"/>
      <c r="F52" s="565"/>
      <c r="G52" s="565"/>
      <c r="H52" s="565"/>
      <c r="I52" s="565"/>
      <c r="J52" s="565"/>
      <c r="K52" s="565"/>
      <c r="L52" s="565"/>
      <c r="M52" s="565"/>
      <c r="N52" s="565"/>
      <c r="O52" s="565"/>
      <c r="P52" s="565"/>
      <c r="Q52" s="565"/>
      <c r="R52" s="565"/>
    </row>
    <row r="54" spans="1:18" x14ac:dyDescent="0.2">
      <c r="A54" s="130" t="s">
        <v>34</v>
      </c>
      <c r="C54" s="130" t="s">
        <v>35</v>
      </c>
    </row>
    <row r="56" spans="1:18" x14ac:dyDescent="0.2">
      <c r="A56" s="111" t="s">
        <v>36</v>
      </c>
      <c r="C56" s="111" t="s">
        <v>653</v>
      </c>
    </row>
    <row r="57" spans="1:18" x14ac:dyDescent="0.2">
      <c r="A57" s="111" t="s">
        <v>38</v>
      </c>
      <c r="C57" s="111" t="s">
        <v>39</v>
      </c>
    </row>
    <row r="58" spans="1:18" x14ac:dyDescent="0.2">
      <c r="A58" s="112" t="s">
        <v>188</v>
      </c>
      <c r="C58" s="112" t="s">
        <v>460</v>
      </c>
    </row>
    <row r="59" spans="1:18" x14ac:dyDescent="0.2">
      <c r="A59" s="130" t="s">
        <v>189</v>
      </c>
    </row>
    <row r="60" spans="1:18" x14ac:dyDescent="0.2">
      <c r="A60" s="112" t="s">
        <v>654</v>
      </c>
      <c r="C60" s="112" t="s">
        <v>655</v>
      </c>
    </row>
    <row r="61" spans="1:18" x14ac:dyDescent="0.2">
      <c r="A61" s="112" t="s">
        <v>656</v>
      </c>
      <c r="C61" s="112" t="s">
        <v>657</v>
      </c>
    </row>
    <row r="62" spans="1:18" x14ac:dyDescent="0.2">
      <c r="A62" s="112" t="s">
        <v>658</v>
      </c>
      <c r="C62" s="112" t="s">
        <v>190</v>
      </c>
    </row>
    <row r="63" spans="1:18" x14ac:dyDescent="0.2">
      <c r="A63" s="112" t="s">
        <v>659</v>
      </c>
      <c r="C63" s="112" t="s">
        <v>461</v>
      </c>
    </row>
    <row r="64" spans="1:18" x14ac:dyDescent="0.2">
      <c r="A64" s="112" t="s">
        <v>394</v>
      </c>
      <c r="C64" s="112" t="s">
        <v>660</v>
      </c>
    </row>
    <row r="65" spans="1:3" x14ac:dyDescent="0.2">
      <c r="A65" s="112" t="s">
        <v>661</v>
      </c>
      <c r="C65" s="112" t="s">
        <v>191</v>
      </c>
    </row>
    <row r="66" spans="1:3" x14ac:dyDescent="0.2">
      <c r="A66" s="112" t="s">
        <v>662</v>
      </c>
      <c r="C66" s="112" t="s">
        <v>192</v>
      </c>
    </row>
    <row r="67" spans="1:3" x14ac:dyDescent="0.2">
      <c r="A67" s="112" t="s">
        <v>663</v>
      </c>
      <c r="C67" s="112" t="s">
        <v>193</v>
      </c>
    </row>
    <row r="68" spans="1:3" x14ac:dyDescent="0.2">
      <c r="A68" s="112" t="s">
        <v>664</v>
      </c>
      <c r="C68" s="112" t="s">
        <v>194</v>
      </c>
    </row>
    <row r="69" spans="1:3" x14ac:dyDescent="0.2">
      <c r="A69" s="112" t="s">
        <v>665</v>
      </c>
      <c r="C69" s="112" t="s">
        <v>195</v>
      </c>
    </row>
    <row r="70" spans="1:3" x14ac:dyDescent="0.2">
      <c r="A70" s="112" t="s">
        <v>666</v>
      </c>
      <c r="C70" s="112" t="s">
        <v>196</v>
      </c>
    </row>
    <row r="71" spans="1:3" x14ac:dyDescent="0.2">
      <c r="A71" s="112" t="s">
        <v>667</v>
      </c>
      <c r="C71" s="112" t="s">
        <v>197</v>
      </c>
    </row>
    <row r="72" spans="1:3" x14ac:dyDescent="0.2">
      <c r="A72" s="112" t="s">
        <v>668</v>
      </c>
      <c r="C72" s="112" t="s">
        <v>198</v>
      </c>
    </row>
  </sheetData>
  <mergeCells count="31">
    <mergeCell ref="A52:R52"/>
    <mergeCell ref="A7:A11"/>
    <mergeCell ref="R7:R11"/>
    <mergeCell ref="P8:P11"/>
    <mergeCell ref="L8:L11"/>
    <mergeCell ref="A50:R50"/>
    <mergeCell ref="N7:N11"/>
    <mergeCell ref="I8:I11"/>
    <mergeCell ref="H7:I7"/>
    <mergeCell ref="C8:C11"/>
    <mergeCell ref="J8:J11"/>
    <mergeCell ref="K8:K11"/>
    <mergeCell ref="M8:M11"/>
    <mergeCell ref="H8:H11"/>
    <mergeCell ref="B8:B11"/>
    <mergeCell ref="Q7:Q11"/>
    <mergeCell ref="B7:E7"/>
    <mergeCell ref="D8:D11"/>
    <mergeCell ref="F7:G7"/>
    <mergeCell ref="O7:P7"/>
    <mergeCell ref="A1:Q1"/>
    <mergeCell ref="A2:Q2"/>
    <mergeCell ref="A3:Q3"/>
    <mergeCell ref="A4:Q4"/>
    <mergeCell ref="A6:R6"/>
    <mergeCell ref="O8:O11"/>
    <mergeCell ref="E8:E11"/>
    <mergeCell ref="F8:F11"/>
    <mergeCell ref="G8:G11"/>
    <mergeCell ref="L7:M7"/>
    <mergeCell ref="J7:K7"/>
  </mergeCells>
  <printOptions horizontalCentered="1" verticalCentered="1"/>
  <pageMargins left="0.39370078740157483" right="0.19685039370078741" top="0.51181102362204722" bottom="0.62992125984251968" header="0" footer="0"/>
  <pageSetup paperSize="5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S59"/>
  <sheetViews>
    <sheetView workbookViewId="0">
      <selection activeCell="A4" sqref="A4:IV4"/>
    </sheetView>
  </sheetViews>
  <sheetFormatPr baseColWidth="10" defaultColWidth="9.140625" defaultRowHeight="13.5" x14ac:dyDescent="0.2"/>
  <cols>
    <col min="1" max="1" width="15.28515625" style="112" customWidth="1"/>
    <col min="2" max="2" width="13" style="112" customWidth="1"/>
    <col min="3" max="4" width="11.85546875" style="112" bestFit="1" customWidth="1"/>
    <col min="5" max="5" width="13.140625" style="112" customWidth="1"/>
    <col min="6" max="6" width="11.85546875" style="112" customWidth="1"/>
    <col min="7" max="7" width="11.42578125" style="112" customWidth="1"/>
    <col min="8" max="8" width="11.5703125" style="112" customWidth="1"/>
    <col min="9" max="9" width="13.42578125" style="112" bestFit="1" customWidth="1"/>
    <col min="10" max="10" width="12.5703125" style="112" customWidth="1"/>
    <col min="11" max="11" width="11.85546875" style="112" customWidth="1"/>
    <col min="12" max="12" width="13.140625" style="112" customWidth="1"/>
    <col min="13" max="13" width="13.28515625" style="112" customWidth="1"/>
    <col min="14" max="14" width="12" style="112" customWidth="1"/>
    <col min="15" max="15" width="11.7109375" style="112" customWidth="1"/>
    <col min="16" max="17" width="10.7109375" style="112" customWidth="1"/>
    <col min="18" max="18" width="9.85546875" style="112" bestFit="1" customWidth="1"/>
    <col min="19" max="19" width="12.42578125" style="112" customWidth="1"/>
    <col min="20" max="20" width="11" style="112" customWidth="1"/>
    <col min="21" max="21" width="2.7109375" style="112" customWidth="1"/>
    <col min="22" max="16384" width="9.140625" style="112"/>
  </cols>
  <sheetData>
    <row r="1" spans="1:18" ht="15.75" x14ac:dyDescent="0.2">
      <c r="A1" s="561" t="s">
        <v>0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</row>
    <row r="2" spans="1:18" ht="15.75" x14ac:dyDescent="0.2">
      <c r="A2" s="561"/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</row>
    <row r="3" spans="1:18" ht="15.75" x14ac:dyDescent="0.2">
      <c r="A3" s="561" t="s">
        <v>670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</row>
    <row r="4" spans="1:18" ht="15.75" x14ac:dyDescent="0.2">
      <c r="A4" s="561" t="s">
        <v>669</v>
      </c>
      <c r="B4" s="561"/>
      <c r="C4" s="561"/>
      <c r="D4" s="561"/>
      <c r="E4" s="561"/>
      <c r="F4" s="561"/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</row>
    <row r="5" spans="1:18" x14ac:dyDescent="0.2">
      <c r="A5" s="113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/>
      <c r="N5" s="114"/>
      <c r="O5" s="114"/>
      <c r="P5" s="114"/>
      <c r="Q5" s="114"/>
      <c r="R5" s="113"/>
    </row>
    <row r="6" spans="1:18" ht="14.25" thickBot="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</row>
    <row r="7" spans="1:18" ht="14.25" thickBot="1" x14ac:dyDescent="0.25">
      <c r="A7" s="576" t="s">
        <v>175</v>
      </c>
      <c r="B7" s="577"/>
      <c r="C7" s="577"/>
      <c r="D7" s="577"/>
      <c r="E7" s="577"/>
      <c r="F7" s="577"/>
      <c r="G7" s="577"/>
      <c r="H7" s="577"/>
      <c r="I7" s="577"/>
      <c r="J7" s="577"/>
      <c r="K7" s="577"/>
      <c r="L7" s="577"/>
      <c r="M7" s="577"/>
      <c r="N7" s="577"/>
      <c r="O7" s="577"/>
      <c r="P7" s="577"/>
      <c r="Q7" s="577"/>
      <c r="R7" s="578"/>
    </row>
    <row r="8" spans="1:18" ht="12.75" customHeight="1" thickBot="1" x14ac:dyDescent="0.25">
      <c r="A8" s="562" t="s">
        <v>176</v>
      </c>
      <c r="B8" s="563"/>
      <c r="C8" s="564"/>
      <c r="D8" s="566" t="s">
        <v>177</v>
      </c>
      <c r="E8" s="594" t="s">
        <v>178</v>
      </c>
      <c r="F8" s="595"/>
      <c r="G8" s="595"/>
      <c r="H8" s="596"/>
      <c r="I8" s="132"/>
      <c r="J8" s="132"/>
      <c r="K8" s="132"/>
      <c r="L8" s="133"/>
      <c r="M8" s="576" t="s">
        <v>179</v>
      </c>
      <c r="N8" s="577"/>
      <c r="O8" s="577"/>
      <c r="P8" s="577"/>
      <c r="Q8" s="577"/>
      <c r="R8" s="578"/>
    </row>
    <row r="9" spans="1:18" ht="12.75" customHeight="1" x14ac:dyDescent="0.2">
      <c r="A9" s="588"/>
      <c r="B9" s="589"/>
      <c r="C9" s="590"/>
      <c r="D9" s="567"/>
      <c r="E9" s="555" t="s">
        <v>169</v>
      </c>
      <c r="F9" s="555" t="s">
        <v>170</v>
      </c>
      <c r="G9" s="555" t="s">
        <v>171</v>
      </c>
      <c r="H9" s="572" t="s">
        <v>172</v>
      </c>
      <c r="I9" s="584" t="s">
        <v>180</v>
      </c>
      <c r="J9" s="586" t="s">
        <v>181</v>
      </c>
      <c r="K9" s="586" t="s">
        <v>182</v>
      </c>
      <c r="L9" s="579" t="s">
        <v>183</v>
      </c>
      <c r="M9" s="581" t="s">
        <v>184</v>
      </c>
      <c r="N9" s="582" t="s">
        <v>170</v>
      </c>
      <c r="O9" s="582" t="s">
        <v>171</v>
      </c>
      <c r="P9" s="582" t="s">
        <v>185</v>
      </c>
      <c r="Q9" s="582" t="s">
        <v>186</v>
      </c>
      <c r="R9" s="574" t="s">
        <v>187</v>
      </c>
    </row>
    <row r="10" spans="1:18" ht="14.25" thickBot="1" x14ac:dyDescent="0.25">
      <c r="A10" s="591"/>
      <c r="B10" s="592"/>
      <c r="C10" s="593"/>
      <c r="D10" s="569"/>
      <c r="E10" s="558"/>
      <c r="F10" s="558"/>
      <c r="G10" s="558"/>
      <c r="H10" s="583"/>
      <c r="I10" s="585"/>
      <c r="J10" s="587"/>
      <c r="K10" s="587"/>
      <c r="L10" s="580"/>
      <c r="M10" s="569"/>
      <c r="N10" s="556"/>
      <c r="O10" s="556"/>
      <c r="P10" s="556"/>
      <c r="Q10" s="556"/>
      <c r="R10" s="575"/>
    </row>
    <row r="11" spans="1:18" x14ac:dyDescent="0.2">
      <c r="A11" s="134"/>
      <c r="B11" s="135"/>
      <c r="C11" s="136"/>
      <c r="D11" s="137"/>
      <c r="E11" s="138"/>
      <c r="F11" s="138"/>
      <c r="G11" s="138"/>
      <c r="H11" s="139"/>
      <c r="I11" s="140"/>
      <c r="J11" s="141"/>
      <c r="K11" s="141"/>
      <c r="L11" s="142"/>
      <c r="M11" s="143"/>
      <c r="N11" s="144"/>
      <c r="O11" s="144"/>
      <c r="P11" s="144"/>
      <c r="Q11" s="144"/>
      <c r="R11" s="145">
        <f t="shared" ref="R11:R24" si="0">+Q11-M11</f>
        <v>0</v>
      </c>
    </row>
    <row r="12" spans="1:18" x14ac:dyDescent="0.2">
      <c r="A12" s="146"/>
      <c r="B12" s="147"/>
      <c r="C12" s="148"/>
      <c r="D12" s="149"/>
      <c r="E12" s="150"/>
      <c r="F12" s="150"/>
      <c r="G12" s="150"/>
      <c r="H12" s="151"/>
      <c r="I12" s="152"/>
      <c r="J12" s="153"/>
      <c r="K12" s="153"/>
      <c r="L12" s="154"/>
      <c r="M12" s="155"/>
      <c r="N12" s="156"/>
      <c r="O12" s="156"/>
      <c r="P12" s="156"/>
      <c r="Q12" s="156"/>
      <c r="R12" s="157">
        <f t="shared" si="0"/>
        <v>0</v>
      </c>
    </row>
    <row r="13" spans="1:18" x14ac:dyDescent="0.2">
      <c r="A13" s="146"/>
      <c r="B13" s="147"/>
      <c r="C13" s="148"/>
      <c r="D13" s="149"/>
      <c r="E13" s="150"/>
      <c r="F13" s="150"/>
      <c r="G13" s="150"/>
      <c r="H13" s="151"/>
      <c r="I13" s="152"/>
      <c r="J13" s="153"/>
      <c r="K13" s="153"/>
      <c r="L13" s="154"/>
      <c r="M13" s="155"/>
      <c r="N13" s="156"/>
      <c r="O13" s="156"/>
      <c r="P13" s="156"/>
      <c r="Q13" s="156"/>
      <c r="R13" s="157">
        <f t="shared" si="0"/>
        <v>0</v>
      </c>
    </row>
    <row r="14" spans="1:18" x14ac:dyDescent="0.2">
      <c r="A14" s="146"/>
      <c r="B14" s="147"/>
      <c r="C14" s="148"/>
      <c r="D14" s="149"/>
      <c r="E14" s="150"/>
      <c r="F14" s="150"/>
      <c r="G14" s="150"/>
      <c r="H14" s="151"/>
      <c r="I14" s="152"/>
      <c r="J14" s="153"/>
      <c r="K14" s="153"/>
      <c r="L14" s="154"/>
      <c r="M14" s="155"/>
      <c r="N14" s="156"/>
      <c r="O14" s="156"/>
      <c r="P14" s="156"/>
      <c r="Q14" s="156"/>
      <c r="R14" s="157">
        <f t="shared" si="0"/>
        <v>0</v>
      </c>
    </row>
    <row r="15" spans="1:18" x14ac:dyDescent="0.2">
      <c r="A15" s="146"/>
      <c r="B15" s="147"/>
      <c r="C15" s="148"/>
      <c r="D15" s="149"/>
      <c r="E15" s="150"/>
      <c r="F15" s="150"/>
      <c r="G15" s="150"/>
      <c r="H15" s="151"/>
      <c r="I15" s="152"/>
      <c r="J15" s="153"/>
      <c r="K15" s="153"/>
      <c r="L15" s="154"/>
      <c r="M15" s="155"/>
      <c r="N15" s="156"/>
      <c r="O15" s="156"/>
      <c r="P15" s="156"/>
      <c r="Q15" s="156"/>
      <c r="R15" s="157">
        <f t="shared" si="0"/>
        <v>0</v>
      </c>
    </row>
    <row r="16" spans="1:18" x14ac:dyDescent="0.2">
      <c r="A16" s="146"/>
      <c r="B16" s="147"/>
      <c r="C16" s="148"/>
      <c r="D16" s="149"/>
      <c r="E16" s="150"/>
      <c r="F16" s="150"/>
      <c r="G16" s="150"/>
      <c r="H16" s="151"/>
      <c r="I16" s="152"/>
      <c r="J16" s="153"/>
      <c r="K16" s="153"/>
      <c r="L16" s="154"/>
      <c r="M16" s="155"/>
      <c r="N16" s="156"/>
      <c r="O16" s="156"/>
      <c r="P16" s="156"/>
      <c r="Q16" s="156"/>
      <c r="R16" s="157">
        <f t="shared" si="0"/>
        <v>0</v>
      </c>
    </row>
    <row r="17" spans="1:19" x14ac:dyDescent="0.2">
      <c r="A17" s="146"/>
      <c r="B17" s="147"/>
      <c r="C17" s="148"/>
      <c r="D17" s="149"/>
      <c r="E17" s="150"/>
      <c r="F17" s="150"/>
      <c r="G17" s="150"/>
      <c r="H17" s="151"/>
      <c r="I17" s="152"/>
      <c r="J17" s="153"/>
      <c r="K17" s="153"/>
      <c r="L17" s="154"/>
      <c r="M17" s="155"/>
      <c r="N17" s="156"/>
      <c r="O17" s="156"/>
      <c r="P17" s="156"/>
      <c r="Q17" s="156"/>
      <c r="R17" s="157">
        <f t="shared" si="0"/>
        <v>0</v>
      </c>
    </row>
    <row r="18" spans="1:19" x14ac:dyDescent="0.2">
      <c r="A18" s="146"/>
      <c r="B18" s="147"/>
      <c r="C18" s="148"/>
      <c r="D18" s="149"/>
      <c r="E18" s="150"/>
      <c r="F18" s="150"/>
      <c r="G18" s="150"/>
      <c r="H18" s="151"/>
      <c r="I18" s="152"/>
      <c r="J18" s="153"/>
      <c r="K18" s="153"/>
      <c r="L18" s="154"/>
      <c r="M18" s="155"/>
      <c r="N18" s="156"/>
      <c r="O18" s="156"/>
      <c r="P18" s="156"/>
      <c r="Q18" s="156"/>
      <c r="R18" s="157">
        <f t="shared" si="0"/>
        <v>0</v>
      </c>
    </row>
    <row r="19" spans="1:19" x14ac:dyDescent="0.2">
      <c r="A19" s="146"/>
      <c r="B19" s="147"/>
      <c r="C19" s="148"/>
      <c r="D19" s="149"/>
      <c r="E19" s="150"/>
      <c r="F19" s="150"/>
      <c r="G19" s="150"/>
      <c r="H19" s="151"/>
      <c r="I19" s="152"/>
      <c r="J19" s="153"/>
      <c r="K19" s="153"/>
      <c r="L19" s="154"/>
      <c r="M19" s="155"/>
      <c r="N19" s="156"/>
      <c r="O19" s="156"/>
      <c r="P19" s="156"/>
      <c r="Q19" s="156"/>
      <c r="R19" s="157">
        <f t="shared" si="0"/>
        <v>0</v>
      </c>
    </row>
    <row r="20" spans="1:19" x14ac:dyDescent="0.2">
      <c r="A20" s="146"/>
      <c r="B20" s="147"/>
      <c r="C20" s="148"/>
      <c r="D20" s="149"/>
      <c r="E20" s="150"/>
      <c r="F20" s="150"/>
      <c r="G20" s="150"/>
      <c r="H20" s="151"/>
      <c r="I20" s="152"/>
      <c r="J20" s="153"/>
      <c r="K20" s="153"/>
      <c r="L20" s="154"/>
      <c r="M20" s="155"/>
      <c r="N20" s="156"/>
      <c r="O20" s="156"/>
      <c r="P20" s="156"/>
      <c r="Q20" s="156"/>
      <c r="R20" s="157">
        <f t="shared" si="0"/>
        <v>0</v>
      </c>
    </row>
    <row r="21" spans="1:19" x14ac:dyDescent="0.2">
      <c r="A21" s="146"/>
      <c r="B21" s="147"/>
      <c r="C21" s="148"/>
      <c r="D21" s="149"/>
      <c r="E21" s="150"/>
      <c r="F21" s="150"/>
      <c r="G21" s="150"/>
      <c r="H21" s="151"/>
      <c r="I21" s="152"/>
      <c r="J21" s="153"/>
      <c r="K21" s="153"/>
      <c r="L21" s="154"/>
      <c r="M21" s="155"/>
      <c r="N21" s="156"/>
      <c r="O21" s="156"/>
      <c r="P21" s="156"/>
      <c r="Q21" s="156"/>
      <c r="R21" s="157">
        <f t="shared" si="0"/>
        <v>0</v>
      </c>
    </row>
    <row r="22" spans="1:19" x14ac:dyDescent="0.2">
      <c r="A22" s="146"/>
      <c r="B22" s="147"/>
      <c r="C22" s="148"/>
      <c r="D22" s="149"/>
      <c r="E22" s="150"/>
      <c r="F22" s="150"/>
      <c r="G22" s="150"/>
      <c r="H22" s="151"/>
      <c r="I22" s="152"/>
      <c r="J22" s="153"/>
      <c r="K22" s="153"/>
      <c r="L22" s="154"/>
      <c r="M22" s="155"/>
      <c r="N22" s="156"/>
      <c r="O22" s="156"/>
      <c r="P22" s="156"/>
      <c r="Q22" s="156"/>
      <c r="R22" s="157">
        <f t="shared" si="0"/>
        <v>0</v>
      </c>
    </row>
    <row r="23" spans="1:19" x14ac:dyDescent="0.2">
      <c r="A23" s="146"/>
      <c r="B23" s="147"/>
      <c r="C23" s="148"/>
      <c r="D23" s="149"/>
      <c r="E23" s="150"/>
      <c r="F23" s="150"/>
      <c r="G23" s="150"/>
      <c r="H23" s="151"/>
      <c r="I23" s="152"/>
      <c r="J23" s="153"/>
      <c r="K23" s="153"/>
      <c r="L23" s="154"/>
      <c r="M23" s="155"/>
      <c r="N23" s="156"/>
      <c r="O23" s="156"/>
      <c r="P23" s="156"/>
      <c r="Q23" s="156"/>
      <c r="R23" s="157">
        <f t="shared" si="0"/>
        <v>0</v>
      </c>
    </row>
    <row r="24" spans="1:19" ht="14.25" thickBot="1" x14ac:dyDescent="0.25">
      <c r="A24" s="158"/>
      <c r="B24" s="159"/>
      <c r="C24" s="160"/>
      <c r="D24" s="161"/>
      <c r="E24" s="162"/>
      <c r="F24" s="162"/>
      <c r="G24" s="162"/>
      <c r="H24" s="163"/>
      <c r="I24" s="164"/>
      <c r="J24" s="165"/>
      <c r="K24" s="165"/>
      <c r="L24" s="166"/>
      <c r="M24" s="167"/>
      <c r="N24" s="168"/>
      <c r="O24" s="168"/>
      <c r="P24" s="168"/>
      <c r="Q24" s="168"/>
      <c r="R24" s="169">
        <f t="shared" si="0"/>
        <v>0</v>
      </c>
    </row>
    <row r="25" spans="1:19" s="130" customFormat="1" ht="14.25" thickBot="1" x14ac:dyDescent="0.25">
      <c r="A25" s="576" t="s">
        <v>26</v>
      </c>
      <c r="B25" s="577"/>
      <c r="C25" s="578"/>
      <c r="D25" s="170"/>
      <c r="E25" s="171"/>
      <c r="F25" s="171"/>
      <c r="G25" s="171"/>
      <c r="H25" s="172"/>
      <c r="I25" s="126">
        <f>SUM(I11:I24)</f>
        <v>0</v>
      </c>
      <c r="J25" s="127">
        <f>SUM(J11:J24)</f>
        <v>0</v>
      </c>
      <c r="K25" s="127">
        <f>SUM(K11:K24)</f>
        <v>0</v>
      </c>
      <c r="L25" s="173">
        <f>SUM(L11:L24)</f>
        <v>0</v>
      </c>
      <c r="M25" s="174"/>
      <c r="N25" s="175"/>
      <c r="O25" s="175"/>
      <c r="P25" s="175"/>
      <c r="Q25" s="175"/>
      <c r="R25" s="176"/>
    </row>
    <row r="26" spans="1:19" s="111" customFormat="1" x14ac:dyDescent="0.2"/>
    <row r="27" spans="1:19" x14ac:dyDescent="0.2">
      <c r="B27" s="106" t="s">
        <v>27</v>
      </c>
      <c r="C27" s="106"/>
      <c r="D27" s="106"/>
      <c r="E27" s="106"/>
      <c r="F27" s="106"/>
      <c r="G27" s="106"/>
      <c r="H27" s="177"/>
      <c r="I27" s="177"/>
      <c r="J27" s="106" t="s">
        <v>28</v>
      </c>
      <c r="K27" s="106"/>
      <c r="L27" s="106"/>
      <c r="M27" s="106"/>
      <c r="O27" s="177"/>
      <c r="P27" s="106" t="s">
        <v>29</v>
      </c>
      <c r="Q27" s="106"/>
      <c r="R27" s="106"/>
      <c r="S27" s="106"/>
    </row>
    <row r="28" spans="1:19" x14ac:dyDescent="0.2">
      <c r="B28" s="107" t="s">
        <v>444</v>
      </c>
      <c r="C28" s="107"/>
      <c r="D28" s="107"/>
      <c r="E28" s="107"/>
      <c r="F28" s="107"/>
      <c r="G28" s="107"/>
      <c r="H28" s="177"/>
      <c r="I28" s="177"/>
      <c r="J28" s="107" t="s">
        <v>444</v>
      </c>
      <c r="K28" s="107"/>
      <c r="L28" s="107"/>
      <c r="M28" s="107"/>
      <c r="O28" s="177"/>
      <c r="P28" s="107" t="s">
        <v>444</v>
      </c>
      <c r="Q28" s="107"/>
      <c r="R28" s="107"/>
      <c r="S28" s="107"/>
    </row>
    <row r="29" spans="1:19" x14ac:dyDescent="0.2">
      <c r="B29" s="107" t="s">
        <v>30</v>
      </c>
      <c r="C29" s="107"/>
      <c r="D29" s="107"/>
      <c r="E29" s="107"/>
      <c r="F29" s="107"/>
      <c r="G29" s="107"/>
      <c r="H29" s="177"/>
      <c r="I29" s="177"/>
      <c r="J29" s="107" t="s">
        <v>31</v>
      </c>
      <c r="K29" s="107"/>
      <c r="L29" s="107"/>
      <c r="M29" s="107"/>
      <c r="O29" s="177"/>
      <c r="P29" s="107" t="s">
        <v>32</v>
      </c>
      <c r="Q29" s="107"/>
      <c r="R29" s="107"/>
      <c r="S29" s="107"/>
    </row>
    <row r="34" spans="1:19" x14ac:dyDescent="0.2">
      <c r="A34" s="565" t="s">
        <v>83</v>
      </c>
      <c r="B34" s="565"/>
      <c r="C34" s="565"/>
      <c r="D34" s="565"/>
      <c r="E34" s="565"/>
      <c r="F34" s="565"/>
      <c r="G34" s="565"/>
      <c r="H34" s="565"/>
      <c r="I34" s="565"/>
      <c r="J34" s="565"/>
      <c r="K34" s="565"/>
      <c r="L34" s="565"/>
      <c r="M34" s="565"/>
      <c r="N34" s="565"/>
      <c r="O34" s="565"/>
      <c r="P34" s="565"/>
      <c r="Q34" s="565"/>
      <c r="R34" s="565"/>
      <c r="S34" s="565"/>
    </row>
    <row r="36" spans="1:19" x14ac:dyDescent="0.2">
      <c r="A36" s="565" t="s">
        <v>159</v>
      </c>
      <c r="B36" s="565"/>
      <c r="C36" s="565"/>
      <c r="D36" s="565"/>
      <c r="E36" s="565"/>
      <c r="F36" s="565"/>
      <c r="G36" s="565"/>
      <c r="H36" s="565"/>
      <c r="I36" s="565"/>
      <c r="J36" s="565"/>
      <c r="K36" s="565"/>
      <c r="L36" s="565"/>
      <c r="M36" s="565"/>
      <c r="N36" s="565"/>
      <c r="O36" s="565"/>
      <c r="P36" s="565"/>
      <c r="Q36" s="565"/>
      <c r="R36" s="565"/>
      <c r="S36" s="565"/>
    </row>
    <row r="38" spans="1:19" x14ac:dyDescent="0.2">
      <c r="A38" s="130" t="s">
        <v>34</v>
      </c>
      <c r="B38" s="130"/>
      <c r="C38" s="130" t="s">
        <v>35</v>
      </c>
    </row>
    <row r="40" spans="1:19" x14ac:dyDescent="0.2">
      <c r="A40" s="111" t="s">
        <v>36</v>
      </c>
      <c r="B40" s="111"/>
      <c r="C40" s="111" t="s">
        <v>37</v>
      </c>
    </row>
    <row r="41" spans="1:19" x14ac:dyDescent="0.2">
      <c r="A41" s="111" t="s">
        <v>38</v>
      </c>
      <c r="B41" s="111"/>
      <c r="C41" s="111" t="s">
        <v>39</v>
      </c>
    </row>
    <row r="42" spans="1:19" x14ac:dyDescent="0.2">
      <c r="A42" s="112" t="s">
        <v>188</v>
      </c>
      <c r="C42" s="112" t="s">
        <v>460</v>
      </c>
    </row>
    <row r="43" spans="1:19" x14ac:dyDescent="0.2">
      <c r="A43" s="130" t="s">
        <v>199</v>
      </c>
    </row>
    <row r="44" spans="1:19" x14ac:dyDescent="0.2">
      <c r="A44" s="112" t="s">
        <v>200</v>
      </c>
      <c r="C44" s="112" t="s">
        <v>201</v>
      </c>
    </row>
    <row r="45" spans="1:19" x14ac:dyDescent="0.2">
      <c r="A45" s="112" t="s">
        <v>202</v>
      </c>
      <c r="C45" s="112" t="s">
        <v>203</v>
      </c>
    </row>
    <row r="46" spans="1:19" x14ac:dyDescent="0.2">
      <c r="A46" s="112" t="s">
        <v>204</v>
      </c>
      <c r="C46" s="112" t="s">
        <v>657</v>
      </c>
    </row>
    <row r="47" spans="1:19" x14ac:dyDescent="0.2">
      <c r="A47" s="112" t="s">
        <v>205</v>
      </c>
      <c r="C47" s="112" t="s">
        <v>206</v>
      </c>
    </row>
    <row r="48" spans="1:19" x14ac:dyDescent="0.2">
      <c r="A48" s="112" t="s">
        <v>207</v>
      </c>
      <c r="C48" s="112" t="s">
        <v>208</v>
      </c>
    </row>
    <row r="49" spans="1:3" x14ac:dyDescent="0.2">
      <c r="A49" s="112" t="s">
        <v>209</v>
      </c>
      <c r="C49" s="112" t="s">
        <v>660</v>
      </c>
    </row>
    <row r="50" spans="1:3" x14ac:dyDescent="0.2">
      <c r="A50" s="112" t="s">
        <v>210</v>
      </c>
      <c r="C50" s="112" t="s">
        <v>671</v>
      </c>
    </row>
    <row r="51" spans="1:3" x14ac:dyDescent="0.25">
      <c r="A51" s="112" t="s">
        <v>211</v>
      </c>
      <c r="C51" s="79" t="s">
        <v>343</v>
      </c>
    </row>
    <row r="52" spans="1:3" x14ac:dyDescent="0.25">
      <c r="A52" s="112" t="s">
        <v>212</v>
      </c>
      <c r="C52" s="79" t="s">
        <v>672</v>
      </c>
    </row>
    <row r="53" spans="1:3" x14ac:dyDescent="0.25">
      <c r="A53" s="112" t="s">
        <v>213</v>
      </c>
      <c r="C53" s="79" t="s">
        <v>673</v>
      </c>
    </row>
    <row r="54" spans="1:3" x14ac:dyDescent="0.2">
      <c r="A54" s="112" t="s">
        <v>214</v>
      </c>
      <c r="C54" s="112" t="s">
        <v>215</v>
      </c>
    </row>
    <row r="55" spans="1:3" x14ac:dyDescent="0.2">
      <c r="A55" s="112" t="s">
        <v>216</v>
      </c>
      <c r="C55" s="112" t="s">
        <v>217</v>
      </c>
    </row>
    <row r="56" spans="1:3" x14ac:dyDescent="0.2">
      <c r="A56" s="112" t="s">
        <v>218</v>
      </c>
      <c r="C56" s="112" t="s">
        <v>219</v>
      </c>
    </row>
    <row r="57" spans="1:3" x14ac:dyDescent="0.2">
      <c r="A57" s="112" t="s">
        <v>220</v>
      </c>
      <c r="C57" s="112" t="s">
        <v>221</v>
      </c>
    </row>
    <row r="58" spans="1:3" x14ac:dyDescent="0.2">
      <c r="A58" s="112" t="s">
        <v>222</v>
      </c>
      <c r="C58" s="112" t="s">
        <v>223</v>
      </c>
    </row>
    <row r="59" spans="1:3" x14ac:dyDescent="0.2">
      <c r="A59" s="112" t="s">
        <v>224</v>
      </c>
      <c r="C59" s="112" t="s">
        <v>225</v>
      </c>
    </row>
  </sheetData>
  <mergeCells count="26">
    <mergeCell ref="A1:R1"/>
    <mergeCell ref="A2:R2"/>
    <mergeCell ref="A3:R3"/>
    <mergeCell ref="A4:R4"/>
    <mergeCell ref="A7:R7"/>
    <mergeCell ref="A8:C10"/>
    <mergeCell ref="D8:D10"/>
    <mergeCell ref="E8:H8"/>
    <mergeCell ref="M8:R8"/>
    <mergeCell ref="E9:E10"/>
    <mergeCell ref="F9:F10"/>
    <mergeCell ref="G9:G10"/>
    <mergeCell ref="H9:H10"/>
    <mergeCell ref="I9:I10"/>
    <mergeCell ref="J9:J10"/>
    <mergeCell ref="K9:K10"/>
    <mergeCell ref="R9:R10"/>
    <mergeCell ref="A25:C25"/>
    <mergeCell ref="A34:S34"/>
    <mergeCell ref="A36:S36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284"/>
  <sheetViews>
    <sheetView showGridLines="0" topLeftCell="I1" zoomScaleNormal="100" zoomScaleSheetLayoutView="100" workbookViewId="0">
      <pane ySplit="3465" topLeftCell="A91"/>
      <selection activeCell="Y2" sqref="Y2"/>
      <selection pane="bottomLeft" activeCell="C102" sqref="C102"/>
    </sheetView>
  </sheetViews>
  <sheetFormatPr baseColWidth="10" defaultRowHeight="12.75" x14ac:dyDescent="0.2"/>
  <cols>
    <col min="1" max="1" width="10.7109375" style="285" customWidth="1"/>
    <col min="2" max="2" width="13.7109375" style="285" customWidth="1"/>
    <col min="3" max="3" width="28.42578125" style="285" customWidth="1"/>
    <col min="4" max="4" width="9.140625" style="285" customWidth="1"/>
    <col min="5" max="5" width="11.140625" style="285" customWidth="1"/>
    <col min="6" max="6" width="9.28515625" style="285" customWidth="1"/>
    <col min="7" max="7" width="11.28515625" style="285" customWidth="1"/>
    <col min="8" max="8" width="8.85546875" style="285" customWidth="1"/>
    <col min="9" max="9" width="11.7109375" style="285" customWidth="1"/>
    <col min="10" max="10" width="9.85546875" style="285" customWidth="1"/>
    <col min="11" max="11" width="7" style="287" customWidth="1"/>
    <col min="12" max="12" width="9" style="285" customWidth="1"/>
    <col min="13" max="14" width="9.42578125" style="285" customWidth="1"/>
    <col min="15" max="15" width="13" style="285" customWidth="1"/>
    <col min="16" max="16" width="9.7109375" style="285" customWidth="1"/>
    <col min="17" max="17" width="8.42578125" style="285" customWidth="1"/>
    <col min="18" max="18" width="9.7109375" style="285" customWidth="1"/>
    <col min="19" max="19" width="9.28515625" style="285" customWidth="1"/>
    <col min="20" max="20" width="8.85546875" style="285" bestFit="1" customWidth="1"/>
    <col min="21" max="21" width="9.5703125" style="285" customWidth="1"/>
    <col min="22" max="22" width="9.5703125" style="285" bestFit="1" customWidth="1"/>
    <col min="23" max="23" width="10.28515625" style="285" customWidth="1"/>
    <col min="24" max="24" width="6.140625" style="285" customWidth="1"/>
    <col min="25" max="25" width="9.5703125" style="285" bestFit="1" customWidth="1"/>
    <col min="26" max="26" width="7.42578125" style="285" customWidth="1"/>
    <col min="27" max="27" width="5.7109375" style="285" customWidth="1"/>
    <col min="28" max="28" width="9.5703125" style="285" bestFit="1" customWidth="1"/>
    <col min="29" max="29" width="8.85546875" style="285" bestFit="1" customWidth="1"/>
    <col min="30" max="30" width="5.7109375" style="285" customWidth="1"/>
    <col min="31" max="31" width="10.42578125" style="285" customWidth="1"/>
    <col min="32" max="32" width="8.85546875" style="285" bestFit="1" customWidth="1"/>
    <col min="33" max="33" width="5.140625" style="285" customWidth="1"/>
    <col min="34" max="34" width="10.140625" style="285" customWidth="1"/>
    <col min="35" max="16384" width="11.42578125" style="285"/>
  </cols>
  <sheetData>
    <row r="1" spans="1:256" ht="15.75" x14ac:dyDescent="0.25">
      <c r="A1" s="632" t="s">
        <v>119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  <c r="W1" s="632"/>
    </row>
    <row r="2" spans="1:256" ht="15.75" x14ac:dyDescent="0.25">
      <c r="A2" s="632" t="s">
        <v>674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2"/>
      <c r="T2" s="632"/>
      <c r="U2" s="632"/>
      <c r="V2" s="632"/>
      <c r="W2" s="632"/>
    </row>
    <row r="3" spans="1:256" ht="14.25" customHeight="1" x14ac:dyDescent="0.25">
      <c r="A3" s="632" t="s">
        <v>641</v>
      </c>
      <c r="B3" s="632"/>
      <c r="C3" s="632"/>
      <c r="D3" s="632"/>
      <c r="E3" s="632"/>
      <c r="F3" s="632"/>
      <c r="G3" s="632"/>
      <c r="H3" s="632"/>
      <c r="I3" s="632"/>
      <c r="J3" s="632"/>
      <c r="K3" s="632"/>
      <c r="L3" s="632"/>
      <c r="M3" s="632"/>
      <c r="N3" s="632"/>
      <c r="O3" s="632"/>
      <c r="P3" s="632"/>
      <c r="Q3" s="632"/>
      <c r="R3" s="632"/>
      <c r="S3" s="632"/>
      <c r="T3" s="632"/>
      <c r="U3" s="632"/>
      <c r="V3" s="632"/>
      <c r="W3" s="632"/>
    </row>
    <row r="4" spans="1:256" ht="14.25" customHeight="1" x14ac:dyDescent="0.25">
      <c r="A4" s="632" t="s">
        <v>397</v>
      </c>
      <c r="B4" s="632"/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2"/>
      <c r="O4" s="632"/>
      <c r="P4" s="632"/>
      <c r="Q4" s="632"/>
      <c r="R4" s="632"/>
      <c r="S4" s="632"/>
      <c r="T4" s="632"/>
      <c r="U4" s="632"/>
      <c r="V4" s="632"/>
      <c r="W4" s="632"/>
    </row>
    <row r="5" spans="1:256" ht="14.25" customHeight="1" x14ac:dyDescent="0.25">
      <c r="A5" s="286" t="s">
        <v>269</v>
      </c>
      <c r="B5" s="286"/>
    </row>
    <row r="6" spans="1:256" ht="14.25" customHeight="1" x14ac:dyDescent="0.2">
      <c r="A6" s="597" t="s">
        <v>398</v>
      </c>
      <c r="B6" s="597" t="s">
        <v>399</v>
      </c>
      <c r="C6" s="635" t="s">
        <v>227</v>
      </c>
      <c r="D6" s="636" t="s">
        <v>236</v>
      </c>
      <c r="E6" s="637"/>
      <c r="F6" s="615" t="s">
        <v>237</v>
      </c>
      <c r="G6" s="627" t="s">
        <v>238</v>
      </c>
      <c r="H6" s="628"/>
      <c r="I6" s="628"/>
      <c r="J6" s="628"/>
      <c r="K6" s="629"/>
      <c r="L6" s="597" t="s">
        <v>239</v>
      </c>
      <c r="M6" s="616" t="s">
        <v>400</v>
      </c>
      <c r="N6" s="617"/>
      <c r="O6" s="617"/>
      <c r="P6" s="617"/>
      <c r="Q6" s="617"/>
      <c r="R6" s="617"/>
      <c r="S6" s="617"/>
      <c r="T6" s="618"/>
      <c r="U6" s="613" t="s">
        <v>240</v>
      </c>
      <c r="V6" s="638" t="s">
        <v>241</v>
      </c>
      <c r="W6" s="613" t="s">
        <v>242</v>
      </c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8"/>
      <c r="CG6" s="288"/>
      <c r="CH6" s="288"/>
      <c r="CI6" s="288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  <c r="CX6" s="288"/>
      <c r="CY6" s="288"/>
      <c r="CZ6" s="288"/>
      <c r="DA6" s="288"/>
      <c r="DB6" s="288"/>
      <c r="DC6" s="288"/>
      <c r="DD6" s="288"/>
      <c r="DE6" s="288"/>
      <c r="DF6" s="288"/>
      <c r="DG6" s="288"/>
      <c r="DH6" s="288"/>
      <c r="DI6" s="288"/>
      <c r="DJ6" s="288"/>
      <c r="DK6" s="288"/>
      <c r="DL6" s="288"/>
      <c r="DM6" s="288"/>
      <c r="DN6" s="288"/>
      <c r="DO6" s="288"/>
      <c r="DP6" s="288"/>
      <c r="DQ6" s="288"/>
      <c r="DR6" s="288"/>
      <c r="DS6" s="288"/>
      <c r="DT6" s="288"/>
      <c r="DU6" s="288"/>
      <c r="DV6" s="288"/>
      <c r="DW6" s="288"/>
      <c r="DX6" s="288"/>
      <c r="DY6" s="288"/>
      <c r="DZ6" s="288"/>
      <c r="EA6" s="288"/>
      <c r="EB6" s="288"/>
      <c r="EC6" s="288"/>
      <c r="ED6" s="288"/>
      <c r="EE6" s="288"/>
      <c r="EF6" s="288"/>
      <c r="EG6" s="288"/>
      <c r="EH6" s="288"/>
      <c r="EI6" s="288"/>
      <c r="EJ6" s="288"/>
      <c r="EK6" s="288"/>
      <c r="EL6" s="288"/>
      <c r="EM6" s="288"/>
      <c r="EN6" s="288"/>
      <c r="EO6" s="288"/>
      <c r="EP6" s="288"/>
      <c r="EQ6" s="288"/>
      <c r="ER6" s="288"/>
      <c r="ES6" s="288"/>
      <c r="ET6" s="288"/>
      <c r="EU6" s="288"/>
      <c r="EV6" s="288"/>
      <c r="EW6" s="288"/>
      <c r="EX6" s="288"/>
      <c r="EY6" s="288"/>
      <c r="EZ6" s="288"/>
      <c r="FA6" s="288"/>
      <c r="FB6" s="288"/>
      <c r="FC6" s="288"/>
      <c r="FD6" s="288"/>
      <c r="FE6" s="288"/>
      <c r="FF6" s="288"/>
      <c r="FG6" s="288"/>
      <c r="FH6" s="288"/>
      <c r="FI6" s="288"/>
      <c r="FJ6" s="288"/>
      <c r="FK6" s="288"/>
      <c r="FL6" s="288"/>
      <c r="FM6" s="288"/>
      <c r="FN6" s="288"/>
      <c r="FO6" s="288"/>
      <c r="FP6" s="288"/>
      <c r="FQ6" s="288"/>
      <c r="FR6" s="288"/>
      <c r="FS6" s="288"/>
      <c r="FT6" s="288"/>
      <c r="FU6" s="288"/>
      <c r="FV6" s="288"/>
      <c r="FW6" s="288"/>
      <c r="FX6" s="288"/>
      <c r="FY6" s="288"/>
      <c r="FZ6" s="288"/>
      <c r="GA6" s="288"/>
      <c r="GB6" s="288"/>
      <c r="GC6" s="288"/>
      <c r="GD6" s="288"/>
      <c r="GE6" s="288"/>
      <c r="GF6" s="288"/>
      <c r="GG6" s="288"/>
      <c r="GH6" s="288"/>
      <c r="GI6" s="288"/>
      <c r="GJ6" s="288"/>
      <c r="GK6" s="288"/>
      <c r="GL6" s="288"/>
      <c r="GM6" s="288"/>
      <c r="GN6" s="288"/>
      <c r="GO6" s="288"/>
      <c r="GP6" s="288"/>
      <c r="GQ6" s="288"/>
      <c r="GR6" s="288"/>
      <c r="GS6" s="288"/>
      <c r="GT6" s="288"/>
      <c r="GU6" s="288"/>
      <c r="GV6" s="288"/>
      <c r="GW6" s="288"/>
      <c r="GX6" s="288"/>
      <c r="GY6" s="288"/>
      <c r="GZ6" s="288"/>
      <c r="HA6" s="288"/>
      <c r="HB6" s="288"/>
      <c r="HC6" s="288"/>
      <c r="HD6" s="288"/>
      <c r="HE6" s="288"/>
      <c r="HF6" s="288"/>
      <c r="HG6" s="288"/>
      <c r="HH6" s="288"/>
      <c r="HI6" s="288"/>
      <c r="HJ6" s="288"/>
      <c r="HK6" s="288"/>
      <c r="HL6" s="288"/>
      <c r="HM6" s="288"/>
      <c r="HN6" s="288"/>
      <c r="HO6" s="288"/>
      <c r="HP6" s="288"/>
      <c r="HQ6" s="288"/>
      <c r="HR6" s="288"/>
      <c r="HS6" s="288"/>
      <c r="HT6" s="288"/>
      <c r="HU6" s="288"/>
      <c r="HV6" s="288"/>
      <c r="HW6" s="288"/>
      <c r="HX6" s="288"/>
      <c r="HY6" s="288"/>
      <c r="HZ6" s="288"/>
      <c r="IA6" s="288"/>
      <c r="IB6" s="288"/>
      <c r="IC6" s="288"/>
      <c r="ID6" s="288"/>
      <c r="IE6" s="288"/>
      <c r="IF6" s="288"/>
      <c r="IG6" s="288"/>
      <c r="IH6" s="288"/>
      <c r="II6" s="288"/>
      <c r="IJ6" s="288"/>
      <c r="IK6" s="288"/>
      <c r="IL6" s="288"/>
      <c r="IM6" s="288"/>
      <c r="IN6" s="288"/>
      <c r="IO6" s="288"/>
      <c r="IP6" s="288"/>
      <c r="IQ6" s="288"/>
      <c r="IR6" s="288"/>
      <c r="IS6" s="288"/>
      <c r="IT6" s="288"/>
      <c r="IU6" s="288"/>
      <c r="IV6" s="288"/>
    </row>
    <row r="7" spans="1:256" ht="14.25" customHeight="1" x14ac:dyDescent="0.2">
      <c r="A7" s="633"/>
      <c r="B7" s="633"/>
      <c r="C7" s="635"/>
      <c r="D7" s="621" t="s">
        <v>228</v>
      </c>
      <c r="E7" s="623" t="s">
        <v>229</v>
      </c>
      <c r="F7" s="615"/>
      <c r="G7" s="625" t="s">
        <v>230</v>
      </c>
      <c r="H7" s="625" t="s">
        <v>231</v>
      </c>
      <c r="I7" s="605" t="s">
        <v>232</v>
      </c>
      <c r="J7" s="605" t="s">
        <v>233</v>
      </c>
      <c r="K7" s="630" t="s">
        <v>235</v>
      </c>
      <c r="L7" s="598"/>
      <c r="M7" s="609" t="s">
        <v>465</v>
      </c>
      <c r="N7" s="610" t="s">
        <v>244</v>
      </c>
      <c r="O7" s="611"/>
      <c r="P7" s="612"/>
      <c r="Q7" s="613" t="s">
        <v>245</v>
      </c>
      <c r="R7" s="610" t="s">
        <v>246</v>
      </c>
      <c r="S7" s="611"/>
      <c r="T7" s="612"/>
      <c r="U7" s="619"/>
      <c r="V7" s="639"/>
      <c r="W7" s="619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8"/>
      <c r="DF7" s="288"/>
      <c r="DG7" s="288"/>
      <c r="DH7" s="288"/>
      <c r="DI7" s="288"/>
      <c r="DJ7" s="288"/>
      <c r="DK7" s="288"/>
      <c r="DL7" s="288"/>
      <c r="DM7" s="288"/>
      <c r="DN7" s="288"/>
      <c r="DO7" s="288"/>
      <c r="DP7" s="288"/>
      <c r="DQ7" s="288"/>
      <c r="DR7" s="288"/>
      <c r="DS7" s="288"/>
      <c r="DT7" s="288"/>
      <c r="DU7" s="288"/>
      <c r="DV7" s="288"/>
      <c r="DW7" s="288"/>
      <c r="DX7" s="288"/>
      <c r="DY7" s="288"/>
      <c r="DZ7" s="288"/>
      <c r="EA7" s="288"/>
      <c r="EB7" s="288"/>
      <c r="EC7" s="288"/>
      <c r="ED7" s="288"/>
      <c r="EE7" s="288"/>
      <c r="EF7" s="288"/>
      <c r="EG7" s="288"/>
      <c r="EH7" s="288"/>
      <c r="EI7" s="288"/>
      <c r="EJ7" s="288"/>
      <c r="EK7" s="288"/>
      <c r="EL7" s="288"/>
      <c r="EM7" s="288"/>
      <c r="EN7" s="288"/>
      <c r="EO7" s="288"/>
      <c r="EP7" s="288"/>
      <c r="EQ7" s="288"/>
      <c r="ER7" s="288"/>
      <c r="ES7" s="288"/>
      <c r="ET7" s="288"/>
      <c r="EU7" s="288"/>
      <c r="EV7" s="288"/>
      <c r="EW7" s="288"/>
      <c r="EX7" s="288"/>
      <c r="EY7" s="288"/>
      <c r="EZ7" s="288"/>
      <c r="FA7" s="288"/>
      <c r="FB7" s="288"/>
      <c r="FC7" s="288"/>
      <c r="FD7" s="288"/>
      <c r="FE7" s="288"/>
      <c r="FF7" s="288"/>
      <c r="FG7" s="288"/>
      <c r="FH7" s="288"/>
      <c r="FI7" s="288"/>
      <c r="FJ7" s="288"/>
      <c r="FK7" s="288"/>
      <c r="FL7" s="288"/>
      <c r="FM7" s="288"/>
      <c r="FN7" s="288"/>
      <c r="FO7" s="288"/>
      <c r="FP7" s="288"/>
      <c r="FQ7" s="288"/>
      <c r="FR7" s="288"/>
      <c r="FS7" s="288"/>
      <c r="FT7" s="288"/>
      <c r="FU7" s="288"/>
      <c r="FV7" s="288"/>
      <c r="FW7" s="288"/>
      <c r="FX7" s="288"/>
      <c r="FY7" s="288"/>
      <c r="FZ7" s="288"/>
      <c r="GA7" s="288"/>
      <c r="GB7" s="288"/>
      <c r="GC7" s="288"/>
      <c r="GD7" s="288"/>
      <c r="GE7" s="288"/>
      <c r="GF7" s="288"/>
      <c r="GG7" s="288"/>
      <c r="GH7" s="288"/>
      <c r="GI7" s="288"/>
      <c r="GJ7" s="288"/>
      <c r="GK7" s="288"/>
      <c r="GL7" s="288"/>
      <c r="GM7" s="288"/>
      <c r="GN7" s="288"/>
      <c r="GO7" s="288"/>
      <c r="GP7" s="288"/>
      <c r="GQ7" s="288"/>
      <c r="GR7" s="288"/>
      <c r="GS7" s="288"/>
      <c r="GT7" s="288"/>
      <c r="GU7" s="288"/>
      <c r="GV7" s="288"/>
      <c r="GW7" s="288"/>
      <c r="GX7" s="288"/>
      <c r="GY7" s="288"/>
      <c r="GZ7" s="288"/>
      <c r="HA7" s="288"/>
      <c r="HB7" s="288"/>
      <c r="HC7" s="288"/>
      <c r="HD7" s="288"/>
      <c r="HE7" s="288"/>
      <c r="HF7" s="288"/>
      <c r="HG7" s="288"/>
      <c r="HH7" s="288"/>
      <c r="HI7" s="288"/>
      <c r="HJ7" s="288"/>
      <c r="HK7" s="288"/>
      <c r="HL7" s="288"/>
      <c r="HM7" s="288"/>
      <c r="HN7" s="288"/>
      <c r="HO7" s="288"/>
      <c r="HP7" s="288"/>
      <c r="HQ7" s="288"/>
      <c r="HR7" s="288"/>
      <c r="HS7" s="288"/>
      <c r="HT7" s="288"/>
      <c r="HU7" s="288"/>
      <c r="HV7" s="288"/>
      <c r="HW7" s="288"/>
      <c r="HX7" s="288"/>
      <c r="HY7" s="288"/>
      <c r="HZ7" s="288"/>
      <c r="IA7" s="288"/>
      <c r="IB7" s="288"/>
      <c r="IC7" s="288"/>
      <c r="ID7" s="288"/>
      <c r="IE7" s="288"/>
      <c r="IF7" s="288"/>
      <c r="IG7" s="288"/>
      <c r="IH7" s="288"/>
      <c r="II7" s="288"/>
      <c r="IJ7" s="288"/>
      <c r="IK7" s="288"/>
      <c r="IL7" s="288"/>
      <c r="IM7" s="288"/>
      <c r="IN7" s="288"/>
      <c r="IO7" s="288"/>
      <c r="IP7" s="288"/>
      <c r="IQ7" s="288"/>
      <c r="IR7" s="288"/>
      <c r="IS7" s="288"/>
      <c r="IT7" s="288"/>
      <c r="IU7" s="288"/>
      <c r="IV7" s="288"/>
    </row>
    <row r="8" spans="1:256" ht="13.5" x14ac:dyDescent="0.25">
      <c r="A8" s="634"/>
      <c r="B8" s="634"/>
      <c r="C8" s="635"/>
      <c r="D8" s="622"/>
      <c r="E8" s="624"/>
      <c r="F8" s="615"/>
      <c r="G8" s="626"/>
      <c r="H8" s="626"/>
      <c r="I8" s="606"/>
      <c r="J8" s="606"/>
      <c r="K8" s="631"/>
      <c r="L8" s="599"/>
      <c r="M8" s="599"/>
      <c r="N8" s="289" t="s">
        <v>234</v>
      </c>
      <c r="O8" s="289" t="s">
        <v>401</v>
      </c>
      <c r="P8" s="289" t="s">
        <v>235</v>
      </c>
      <c r="Q8" s="614"/>
      <c r="R8" s="289" t="s">
        <v>234</v>
      </c>
      <c r="S8" s="289" t="s">
        <v>401</v>
      </c>
      <c r="T8" s="289" t="s">
        <v>235</v>
      </c>
      <c r="U8" s="620"/>
      <c r="V8" s="290" t="s">
        <v>247</v>
      </c>
      <c r="W8" s="620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pans="1:256" s="180" customFormat="1" ht="24.75" customHeight="1" x14ac:dyDescent="0.3">
      <c r="A9" s="292" t="s">
        <v>248</v>
      </c>
      <c r="B9" s="292"/>
      <c r="C9" s="293"/>
      <c r="D9" s="293"/>
      <c r="E9" s="293"/>
      <c r="F9" s="293"/>
      <c r="G9" s="293"/>
      <c r="H9" s="293"/>
      <c r="I9" s="293"/>
      <c r="J9" s="293"/>
      <c r="K9" s="294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  <c r="W9" s="296"/>
      <c r="X9" s="297"/>
      <c r="Y9" s="297"/>
      <c r="Z9" s="297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285"/>
      <c r="CK9" s="285"/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285"/>
      <c r="CW9" s="285"/>
      <c r="CX9" s="285"/>
      <c r="CY9" s="285"/>
      <c r="CZ9" s="285"/>
      <c r="DA9" s="285"/>
      <c r="DB9" s="285"/>
      <c r="DC9" s="285"/>
      <c r="DD9" s="285"/>
      <c r="DE9" s="285"/>
      <c r="DF9" s="285"/>
      <c r="DG9" s="285"/>
      <c r="DH9" s="285"/>
      <c r="DI9" s="285"/>
      <c r="DJ9" s="285"/>
      <c r="DK9" s="285"/>
      <c r="DL9" s="285"/>
      <c r="DM9" s="285"/>
      <c r="DN9" s="285"/>
      <c r="DO9" s="285"/>
      <c r="DP9" s="285"/>
      <c r="DQ9" s="285"/>
      <c r="DR9" s="285"/>
      <c r="DS9" s="285"/>
      <c r="DT9" s="285"/>
      <c r="DU9" s="285"/>
      <c r="DV9" s="285"/>
      <c r="DW9" s="285"/>
      <c r="DX9" s="285"/>
      <c r="DY9" s="285"/>
      <c r="DZ9" s="285"/>
      <c r="EA9" s="285"/>
      <c r="EB9" s="285"/>
      <c r="EC9" s="285"/>
      <c r="ED9" s="285"/>
      <c r="EE9" s="285"/>
      <c r="EF9" s="285"/>
      <c r="EG9" s="285"/>
      <c r="EH9" s="285"/>
      <c r="EI9" s="285"/>
      <c r="EJ9" s="285"/>
      <c r="EK9" s="285"/>
      <c r="EL9" s="285"/>
      <c r="EM9" s="285"/>
      <c r="EN9" s="285"/>
      <c r="EO9" s="285"/>
      <c r="EP9" s="285"/>
      <c r="EQ9" s="285"/>
      <c r="ER9" s="285"/>
      <c r="ES9" s="285"/>
      <c r="ET9" s="285"/>
      <c r="EU9" s="285"/>
      <c r="EV9" s="285"/>
      <c r="EW9" s="285"/>
      <c r="EX9" s="285"/>
      <c r="EY9" s="285"/>
      <c r="EZ9" s="285"/>
      <c r="FA9" s="285"/>
      <c r="FB9" s="285"/>
      <c r="FC9" s="285"/>
      <c r="FD9" s="285"/>
      <c r="FE9" s="285"/>
      <c r="FF9" s="285"/>
      <c r="FG9" s="285"/>
      <c r="FH9" s="285"/>
      <c r="FI9" s="285"/>
      <c r="FJ9" s="285"/>
      <c r="FK9" s="285"/>
      <c r="FL9" s="285"/>
      <c r="FM9" s="285"/>
      <c r="FN9" s="285"/>
      <c r="FO9" s="285"/>
      <c r="FP9" s="285"/>
      <c r="FQ9" s="285"/>
      <c r="FR9" s="285"/>
      <c r="FS9" s="285"/>
      <c r="FT9" s="285"/>
      <c r="FU9" s="285"/>
      <c r="FV9" s="285"/>
      <c r="FW9" s="285"/>
      <c r="FX9" s="285"/>
      <c r="FY9" s="285"/>
      <c r="FZ9" s="285"/>
      <c r="GA9" s="285"/>
      <c r="GB9" s="285"/>
      <c r="GC9" s="285"/>
      <c r="GD9" s="285"/>
      <c r="GE9" s="285"/>
      <c r="GF9" s="285"/>
      <c r="GG9" s="285"/>
      <c r="GH9" s="285"/>
      <c r="GI9" s="285"/>
      <c r="GJ9" s="285"/>
      <c r="GK9" s="285"/>
      <c r="GL9" s="285"/>
      <c r="GM9" s="285"/>
      <c r="GN9" s="285"/>
      <c r="GO9" s="285"/>
      <c r="GP9" s="285"/>
      <c r="GQ9" s="285"/>
      <c r="GR9" s="285"/>
      <c r="GS9" s="285"/>
      <c r="GT9" s="285"/>
      <c r="GU9" s="285"/>
      <c r="GV9" s="285"/>
      <c r="GW9" s="285"/>
      <c r="GX9" s="285"/>
      <c r="GY9" s="285"/>
      <c r="GZ9" s="285"/>
      <c r="HA9" s="285"/>
      <c r="HB9" s="285"/>
      <c r="HC9" s="285"/>
      <c r="HD9" s="285"/>
      <c r="HE9" s="285"/>
      <c r="HF9" s="285"/>
      <c r="HG9" s="285"/>
      <c r="HH9" s="285"/>
      <c r="HI9" s="285"/>
      <c r="HJ9" s="285"/>
      <c r="HK9" s="285"/>
      <c r="HL9" s="285"/>
      <c r="HM9" s="285"/>
      <c r="HN9" s="285"/>
      <c r="HO9" s="285"/>
      <c r="HP9" s="285"/>
      <c r="HQ9" s="285"/>
      <c r="HR9" s="285"/>
      <c r="HS9" s="285"/>
      <c r="HT9" s="285"/>
      <c r="HU9" s="285"/>
      <c r="HV9" s="285"/>
      <c r="HW9" s="285"/>
      <c r="HX9" s="285"/>
      <c r="HY9" s="285"/>
      <c r="HZ9" s="285"/>
      <c r="IA9" s="285"/>
      <c r="IB9" s="285"/>
      <c r="IC9" s="285"/>
      <c r="ID9" s="285"/>
      <c r="IE9" s="285"/>
      <c r="IF9" s="285"/>
      <c r="IG9" s="285"/>
      <c r="IH9" s="285"/>
      <c r="II9" s="285"/>
      <c r="IJ9" s="285"/>
      <c r="IK9" s="285"/>
      <c r="IL9" s="285"/>
      <c r="IM9" s="285"/>
      <c r="IN9" s="285"/>
      <c r="IO9" s="285"/>
      <c r="IP9" s="285"/>
      <c r="IQ9" s="285"/>
      <c r="IR9" s="285"/>
      <c r="IS9" s="285"/>
      <c r="IT9" s="285"/>
      <c r="IU9" s="285"/>
      <c r="IV9" s="285"/>
    </row>
    <row r="10" spans="1:256" s="180" customFormat="1" ht="26.25" customHeight="1" x14ac:dyDescent="0.3">
      <c r="A10" s="298"/>
      <c r="B10" s="298"/>
      <c r="C10" s="299" t="s">
        <v>249</v>
      </c>
      <c r="D10" s="298" t="s">
        <v>250</v>
      </c>
      <c r="E10" s="298" t="s">
        <v>250</v>
      </c>
      <c r="F10" s="298" t="s">
        <v>250</v>
      </c>
      <c r="G10" s="298"/>
      <c r="H10" s="300">
        <v>0</v>
      </c>
      <c r="I10" s="298"/>
      <c r="J10" s="298" t="s">
        <v>250</v>
      </c>
      <c r="K10" s="300">
        <v>0</v>
      </c>
      <c r="L10" s="298" t="s">
        <v>250</v>
      </c>
      <c r="M10" s="301"/>
      <c r="N10" s="301"/>
      <c r="O10" s="301"/>
      <c r="P10" s="301"/>
      <c r="Q10" s="301"/>
      <c r="R10" s="301"/>
      <c r="S10" s="301"/>
      <c r="T10" s="301"/>
      <c r="U10" s="301"/>
      <c r="V10" s="298" t="s">
        <v>250</v>
      </c>
      <c r="W10" s="302"/>
      <c r="X10" s="297"/>
      <c r="Y10" s="297"/>
      <c r="Z10" s="297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5"/>
      <c r="BT10" s="285"/>
      <c r="BU10" s="285"/>
      <c r="BV10" s="285"/>
      <c r="BW10" s="285"/>
      <c r="BX10" s="285"/>
      <c r="BY10" s="285"/>
      <c r="BZ10" s="285"/>
      <c r="CA10" s="285"/>
      <c r="CB10" s="285"/>
      <c r="CC10" s="285"/>
      <c r="CD10" s="285"/>
      <c r="CE10" s="285"/>
      <c r="CF10" s="285"/>
      <c r="CG10" s="285"/>
      <c r="CH10" s="285"/>
      <c r="CI10" s="285"/>
      <c r="CJ10" s="285"/>
      <c r="CK10" s="285"/>
      <c r="CL10" s="285"/>
      <c r="CM10" s="285"/>
      <c r="CN10" s="285"/>
      <c r="CO10" s="285"/>
      <c r="CP10" s="285"/>
      <c r="CQ10" s="285"/>
      <c r="CR10" s="285"/>
      <c r="CS10" s="285"/>
      <c r="CT10" s="285"/>
      <c r="CU10" s="285"/>
      <c r="CV10" s="285"/>
      <c r="CW10" s="285"/>
      <c r="CX10" s="285"/>
      <c r="CY10" s="285"/>
      <c r="CZ10" s="285"/>
      <c r="DA10" s="285"/>
      <c r="DB10" s="285"/>
      <c r="DC10" s="285"/>
      <c r="DD10" s="285"/>
      <c r="DE10" s="285"/>
      <c r="DF10" s="285"/>
      <c r="DG10" s="285"/>
      <c r="DH10" s="285"/>
      <c r="DI10" s="285"/>
      <c r="DJ10" s="285"/>
      <c r="DK10" s="285"/>
      <c r="DL10" s="285"/>
      <c r="DM10" s="285"/>
      <c r="DN10" s="285"/>
      <c r="DO10" s="285"/>
      <c r="DP10" s="285"/>
      <c r="DQ10" s="285"/>
      <c r="DR10" s="285"/>
      <c r="DS10" s="285"/>
      <c r="DT10" s="285"/>
      <c r="DU10" s="285"/>
      <c r="DV10" s="285"/>
      <c r="DW10" s="285"/>
      <c r="DX10" s="285"/>
      <c r="DY10" s="285"/>
      <c r="DZ10" s="285"/>
      <c r="EA10" s="285"/>
      <c r="EB10" s="285"/>
      <c r="EC10" s="285"/>
      <c r="ED10" s="285"/>
      <c r="EE10" s="285"/>
      <c r="EF10" s="285"/>
      <c r="EG10" s="285"/>
      <c r="EH10" s="285"/>
      <c r="EI10" s="285"/>
      <c r="EJ10" s="285"/>
      <c r="EK10" s="285"/>
      <c r="EL10" s="285"/>
      <c r="EM10" s="285"/>
      <c r="EN10" s="285"/>
      <c r="EO10" s="285"/>
      <c r="EP10" s="285"/>
      <c r="EQ10" s="285"/>
      <c r="ER10" s="285"/>
      <c r="ES10" s="285"/>
      <c r="ET10" s="285"/>
      <c r="EU10" s="285"/>
      <c r="EV10" s="285"/>
      <c r="EW10" s="285"/>
      <c r="EX10" s="285"/>
      <c r="EY10" s="285"/>
      <c r="EZ10" s="285"/>
      <c r="FA10" s="285"/>
      <c r="FB10" s="285"/>
      <c r="FC10" s="285"/>
      <c r="FD10" s="285"/>
      <c r="FE10" s="285"/>
      <c r="FF10" s="285"/>
      <c r="FG10" s="285"/>
      <c r="FH10" s="285"/>
      <c r="FI10" s="285"/>
      <c r="FJ10" s="285"/>
      <c r="FK10" s="285"/>
      <c r="FL10" s="285"/>
      <c r="FM10" s="285"/>
      <c r="FN10" s="285"/>
      <c r="FO10" s="285"/>
      <c r="FP10" s="285"/>
      <c r="FQ10" s="285"/>
      <c r="FR10" s="285"/>
      <c r="FS10" s="285"/>
      <c r="FT10" s="285"/>
      <c r="FU10" s="285"/>
      <c r="FV10" s="285"/>
      <c r="FW10" s="285"/>
      <c r="FX10" s="285"/>
      <c r="FY10" s="285"/>
      <c r="FZ10" s="285"/>
      <c r="GA10" s="285"/>
      <c r="GB10" s="285"/>
      <c r="GC10" s="285"/>
      <c r="GD10" s="285"/>
      <c r="GE10" s="285"/>
      <c r="GF10" s="285"/>
      <c r="GG10" s="285"/>
      <c r="GH10" s="285"/>
      <c r="GI10" s="285"/>
      <c r="GJ10" s="285"/>
      <c r="GK10" s="285"/>
      <c r="GL10" s="285"/>
      <c r="GM10" s="285"/>
      <c r="GN10" s="285"/>
      <c r="GO10" s="285"/>
      <c r="GP10" s="285"/>
      <c r="GQ10" s="285"/>
      <c r="GR10" s="285"/>
      <c r="GS10" s="285"/>
      <c r="GT10" s="285"/>
      <c r="GU10" s="285"/>
      <c r="GV10" s="285"/>
      <c r="GW10" s="285"/>
      <c r="GX10" s="285"/>
      <c r="GY10" s="285"/>
      <c r="GZ10" s="285"/>
      <c r="HA10" s="285"/>
      <c r="HB10" s="285"/>
      <c r="HC10" s="285"/>
      <c r="HD10" s="285"/>
      <c r="HE10" s="285"/>
      <c r="HF10" s="285"/>
      <c r="HG10" s="285"/>
      <c r="HH10" s="285"/>
      <c r="HI10" s="285"/>
      <c r="HJ10" s="285"/>
      <c r="HK10" s="285"/>
      <c r="HL10" s="285"/>
      <c r="HM10" s="285"/>
      <c r="HN10" s="285"/>
      <c r="HO10" s="285"/>
      <c r="HP10" s="285"/>
      <c r="HQ10" s="285"/>
      <c r="HR10" s="285"/>
      <c r="HS10" s="285"/>
      <c r="HT10" s="285"/>
      <c r="HU10" s="285"/>
      <c r="HV10" s="285"/>
      <c r="HW10" s="285"/>
      <c r="HX10" s="285"/>
      <c r="HY10" s="285"/>
      <c r="HZ10" s="285"/>
      <c r="IA10" s="285"/>
      <c r="IB10" s="285"/>
      <c r="IC10" s="285"/>
      <c r="ID10" s="285"/>
      <c r="IE10" s="285"/>
      <c r="IF10" s="285"/>
      <c r="IG10" s="285"/>
      <c r="IH10" s="285"/>
      <c r="II10" s="285"/>
      <c r="IJ10" s="285"/>
      <c r="IK10" s="285"/>
      <c r="IL10" s="285"/>
      <c r="IM10" s="285"/>
      <c r="IN10" s="285"/>
      <c r="IO10" s="285"/>
      <c r="IP10" s="285"/>
      <c r="IQ10" s="285"/>
      <c r="IR10" s="285"/>
      <c r="IS10" s="285"/>
      <c r="IT10" s="285"/>
      <c r="IU10" s="285"/>
      <c r="IV10" s="285"/>
    </row>
    <row r="11" spans="1:256" s="180" customFormat="1" ht="18.75" customHeight="1" x14ac:dyDescent="0.3">
      <c r="A11" s="298"/>
      <c r="B11" s="298"/>
      <c r="C11" s="299" t="s">
        <v>251</v>
      </c>
      <c r="D11" s="298" t="s">
        <v>250</v>
      </c>
      <c r="E11" s="298" t="s">
        <v>250</v>
      </c>
      <c r="F11" s="298" t="s">
        <v>250</v>
      </c>
      <c r="G11" s="303"/>
      <c r="H11" s="300">
        <v>0</v>
      </c>
      <c r="I11" s="303"/>
      <c r="J11" s="298" t="s">
        <v>250</v>
      </c>
      <c r="K11" s="300">
        <v>0</v>
      </c>
      <c r="L11" s="298" t="s">
        <v>250</v>
      </c>
      <c r="M11" s="301"/>
      <c r="N11" s="301"/>
      <c r="O11" s="301"/>
      <c r="P11" s="301"/>
      <c r="Q11" s="301"/>
      <c r="R11" s="301"/>
      <c r="S11" s="301"/>
      <c r="T11" s="301"/>
      <c r="U11" s="301"/>
      <c r="V11" s="298" t="s">
        <v>250</v>
      </c>
      <c r="W11" s="302"/>
      <c r="X11" s="297"/>
      <c r="Y11" s="297"/>
      <c r="Z11" s="297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  <c r="BR11" s="285"/>
      <c r="BS11" s="285"/>
      <c r="BT11" s="285"/>
      <c r="BU11" s="285"/>
      <c r="BV11" s="285"/>
      <c r="BW11" s="285"/>
      <c r="BX11" s="285"/>
      <c r="BY11" s="285"/>
      <c r="BZ11" s="285"/>
      <c r="CA11" s="285"/>
      <c r="CB11" s="285"/>
      <c r="CC11" s="285"/>
      <c r="CD11" s="285"/>
      <c r="CE11" s="285"/>
      <c r="CF11" s="285"/>
      <c r="CG11" s="285"/>
      <c r="CH11" s="285"/>
      <c r="CI11" s="285"/>
      <c r="CJ11" s="285"/>
      <c r="CK11" s="285"/>
      <c r="CL11" s="285"/>
      <c r="CM11" s="285"/>
      <c r="CN11" s="285"/>
      <c r="CO11" s="285"/>
      <c r="CP11" s="285"/>
      <c r="CQ11" s="285"/>
      <c r="CR11" s="285"/>
      <c r="CS11" s="285"/>
      <c r="CT11" s="285"/>
      <c r="CU11" s="285"/>
      <c r="CV11" s="285"/>
      <c r="CW11" s="285"/>
      <c r="CX11" s="285"/>
      <c r="CY11" s="285"/>
      <c r="CZ11" s="285"/>
      <c r="DA11" s="285"/>
      <c r="DB11" s="285"/>
      <c r="DC11" s="285"/>
      <c r="DD11" s="285"/>
      <c r="DE11" s="285"/>
      <c r="DF11" s="285"/>
      <c r="DG11" s="285"/>
      <c r="DH11" s="285"/>
      <c r="DI11" s="285"/>
      <c r="DJ11" s="285"/>
      <c r="DK11" s="285"/>
      <c r="DL11" s="285"/>
      <c r="DM11" s="285"/>
      <c r="DN11" s="285"/>
      <c r="DO11" s="285"/>
      <c r="DP11" s="285"/>
      <c r="DQ11" s="285"/>
      <c r="DR11" s="285"/>
      <c r="DS11" s="285"/>
      <c r="DT11" s="285"/>
      <c r="DU11" s="285"/>
      <c r="DV11" s="285"/>
      <c r="DW11" s="285"/>
      <c r="DX11" s="285"/>
      <c r="DY11" s="285"/>
      <c r="DZ11" s="285"/>
      <c r="EA11" s="285"/>
      <c r="EB11" s="285"/>
      <c r="EC11" s="285"/>
      <c r="ED11" s="285"/>
      <c r="EE11" s="285"/>
      <c r="EF11" s="285"/>
      <c r="EG11" s="285"/>
      <c r="EH11" s="285"/>
      <c r="EI11" s="285"/>
      <c r="EJ11" s="285"/>
      <c r="EK11" s="285"/>
      <c r="EL11" s="285"/>
      <c r="EM11" s="285"/>
      <c r="EN11" s="285"/>
      <c r="EO11" s="285"/>
      <c r="EP11" s="285"/>
      <c r="EQ11" s="285"/>
      <c r="ER11" s="285"/>
      <c r="ES11" s="285"/>
      <c r="ET11" s="285"/>
      <c r="EU11" s="285"/>
      <c r="EV11" s="285"/>
      <c r="EW11" s="285"/>
      <c r="EX11" s="285"/>
      <c r="EY11" s="285"/>
      <c r="EZ11" s="285"/>
      <c r="FA11" s="285"/>
      <c r="FB11" s="285"/>
      <c r="FC11" s="285"/>
      <c r="FD11" s="285"/>
      <c r="FE11" s="285"/>
      <c r="FF11" s="285"/>
      <c r="FG11" s="285"/>
      <c r="FH11" s="285"/>
      <c r="FI11" s="285"/>
      <c r="FJ11" s="285"/>
      <c r="FK11" s="285"/>
      <c r="FL11" s="285"/>
      <c r="FM11" s="285"/>
      <c r="FN11" s="285"/>
      <c r="FO11" s="285"/>
      <c r="FP11" s="285"/>
      <c r="FQ11" s="285"/>
      <c r="FR11" s="285"/>
      <c r="FS11" s="285"/>
      <c r="FT11" s="285"/>
      <c r="FU11" s="285"/>
      <c r="FV11" s="285"/>
      <c r="FW11" s="285"/>
      <c r="FX11" s="285"/>
      <c r="FY11" s="285"/>
      <c r="FZ11" s="285"/>
      <c r="GA11" s="285"/>
      <c r="GB11" s="285"/>
      <c r="GC11" s="285"/>
      <c r="GD11" s="285"/>
      <c r="GE11" s="285"/>
      <c r="GF11" s="285"/>
      <c r="GG11" s="285"/>
      <c r="GH11" s="285"/>
      <c r="GI11" s="285"/>
      <c r="GJ11" s="285"/>
      <c r="GK11" s="285"/>
      <c r="GL11" s="285"/>
      <c r="GM11" s="285"/>
      <c r="GN11" s="285"/>
      <c r="GO11" s="285"/>
      <c r="GP11" s="285"/>
      <c r="GQ11" s="285"/>
      <c r="GR11" s="285"/>
      <c r="GS11" s="285"/>
      <c r="GT11" s="285"/>
      <c r="GU11" s="285"/>
      <c r="GV11" s="285"/>
      <c r="GW11" s="285"/>
      <c r="GX11" s="285"/>
      <c r="GY11" s="285"/>
      <c r="GZ11" s="285"/>
      <c r="HA11" s="285"/>
      <c r="HB11" s="285"/>
      <c r="HC11" s="285"/>
      <c r="HD11" s="285"/>
      <c r="HE11" s="285"/>
      <c r="HF11" s="285"/>
      <c r="HG11" s="285"/>
      <c r="HH11" s="285"/>
      <c r="HI11" s="285"/>
      <c r="HJ11" s="285"/>
      <c r="HK11" s="285"/>
      <c r="HL11" s="285"/>
      <c r="HM11" s="285"/>
      <c r="HN11" s="285"/>
      <c r="HO11" s="285"/>
      <c r="HP11" s="285"/>
      <c r="HQ11" s="285"/>
      <c r="HR11" s="285"/>
      <c r="HS11" s="285"/>
      <c r="HT11" s="285"/>
      <c r="HU11" s="285"/>
      <c r="HV11" s="285"/>
      <c r="HW11" s="285"/>
      <c r="HX11" s="285"/>
      <c r="HY11" s="285"/>
      <c r="HZ11" s="285"/>
      <c r="IA11" s="285"/>
      <c r="IB11" s="285"/>
      <c r="IC11" s="285"/>
      <c r="ID11" s="285"/>
      <c r="IE11" s="285"/>
      <c r="IF11" s="285"/>
      <c r="IG11" s="285"/>
      <c r="IH11" s="285"/>
      <c r="II11" s="285"/>
      <c r="IJ11" s="285"/>
      <c r="IK11" s="285"/>
      <c r="IL11" s="285"/>
      <c r="IM11" s="285"/>
      <c r="IN11" s="285"/>
      <c r="IO11" s="285"/>
      <c r="IP11" s="285"/>
      <c r="IQ11" s="285"/>
      <c r="IR11" s="285"/>
      <c r="IS11" s="285"/>
      <c r="IT11" s="285"/>
      <c r="IU11" s="285"/>
      <c r="IV11" s="285"/>
    </row>
    <row r="12" spans="1:256" ht="15" customHeight="1" x14ac:dyDescent="0.3">
      <c r="A12" s="298"/>
      <c r="B12" s="298"/>
      <c r="C12" s="299" t="s">
        <v>395</v>
      </c>
      <c r="D12" s="298" t="s">
        <v>250</v>
      </c>
      <c r="E12" s="298" t="s">
        <v>250</v>
      </c>
      <c r="F12" s="298" t="s">
        <v>250</v>
      </c>
      <c r="G12" s="298"/>
      <c r="H12" s="300">
        <v>0</v>
      </c>
      <c r="I12" s="298"/>
      <c r="J12" s="298" t="s">
        <v>250</v>
      </c>
      <c r="K12" s="300">
        <v>0</v>
      </c>
      <c r="L12" s="298" t="s">
        <v>250</v>
      </c>
      <c r="M12" s="301"/>
      <c r="N12" s="301"/>
      <c r="O12" s="301"/>
      <c r="P12" s="301"/>
      <c r="Q12" s="301"/>
      <c r="R12" s="301"/>
      <c r="S12" s="301"/>
      <c r="T12" s="301"/>
      <c r="U12" s="301"/>
      <c r="V12" s="298" t="s">
        <v>250</v>
      </c>
      <c r="W12" s="302"/>
      <c r="X12" s="297"/>
      <c r="Y12" s="297"/>
      <c r="Z12" s="297"/>
    </row>
    <row r="13" spans="1:256" ht="15" customHeight="1" x14ac:dyDescent="0.3">
      <c r="A13" s="298"/>
      <c r="B13" s="298"/>
      <c r="C13" s="299" t="s">
        <v>402</v>
      </c>
      <c r="D13" s="298" t="s">
        <v>250</v>
      </c>
      <c r="E13" s="298" t="s">
        <v>250</v>
      </c>
      <c r="F13" s="298" t="s">
        <v>250</v>
      </c>
      <c r="G13" s="298"/>
      <c r="H13" s="300">
        <v>0</v>
      </c>
      <c r="I13" s="298"/>
      <c r="J13" s="298" t="s">
        <v>250</v>
      </c>
      <c r="K13" s="300">
        <v>0</v>
      </c>
      <c r="L13" s="298" t="s">
        <v>250</v>
      </c>
      <c r="M13" s="301"/>
      <c r="O13" s="301"/>
      <c r="P13" s="301"/>
      <c r="Q13" s="301"/>
      <c r="R13" s="301"/>
      <c r="S13" s="301"/>
      <c r="T13" s="301"/>
      <c r="U13" s="301"/>
      <c r="V13" s="298" t="s">
        <v>250</v>
      </c>
      <c r="W13" s="302"/>
      <c r="X13" s="297"/>
      <c r="Y13" s="297"/>
      <c r="Z13" s="297"/>
    </row>
    <row r="14" spans="1:256" ht="15" customHeight="1" x14ac:dyDescent="0.3">
      <c r="A14" s="298"/>
      <c r="B14" s="298"/>
      <c r="C14" s="303"/>
      <c r="D14" s="298"/>
      <c r="E14" s="298"/>
      <c r="F14" s="298"/>
      <c r="G14" s="298"/>
      <c r="H14" s="300"/>
      <c r="I14" s="298"/>
      <c r="J14" s="298"/>
      <c r="K14" s="300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2"/>
      <c r="W14" s="302"/>
      <c r="X14" s="297"/>
      <c r="Y14" s="297"/>
      <c r="Z14" s="297"/>
    </row>
    <row r="15" spans="1:256" ht="15" customHeight="1" x14ac:dyDescent="0.3">
      <c r="A15" s="298"/>
      <c r="B15" s="298"/>
      <c r="D15" s="298"/>
      <c r="E15" s="298"/>
      <c r="F15" s="298"/>
      <c r="G15" s="298"/>
      <c r="H15" s="300"/>
      <c r="I15" s="298"/>
      <c r="J15" s="298"/>
      <c r="K15" s="300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2"/>
      <c r="W15" s="302"/>
      <c r="X15" s="297"/>
      <c r="Y15" s="297"/>
      <c r="Z15" s="297"/>
    </row>
    <row r="16" spans="1:256" ht="15" customHeight="1" x14ac:dyDescent="0.3">
      <c r="A16" s="298"/>
      <c r="B16" s="298"/>
      <c r="C16" s="303"/>
      <c r="D16" s="298"/>
      <c r="E16" s="298"/>
      <c r="F16" s="298"/>
      <c r="G16" s="298"/>
      <c r="H16" s="300"/>
      <c r="I16" s="298"/>
      <c r="J16" s="298"/>
      <c r="K16" s="300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2"/>
      <c r="W16" s="302"/>
      <c r="X16" s="297"/>
      <c r="Y16" s="297"/>
      <c r="Z16" s="297"/>
    </row>
    <row r="17" spans="1:26" ht="15" customHeight="1" x14ac:dyDescent="0.3">
      <c r="A17" s="298"/>
      <c r="B17" s="298"/>
      <c r="C17" s="303"/>
      <c r="D17" s="298"/>
      <c r="E17" s="298"/>
      <c r="F17" s="298"/>
      <c r="G17" s="298"/>
      <c r="H17" s="300"/>
      <c r="I17" s="298"/>
      <c r="J17" s="298"/>
      <c r="K17" s="300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2"/>
      <c r="W17" s="302"/>
      <c r="X17" s="297"/>
      <c r="Y17" s="297"/>
      <c r="Z17" s="297"/>
    </row>
    <row r="18" spans="1:26" ht="15" customHeight="1" x14ac:dyDescent="0.3">
      <c r="A18" s="298"/>
      <c r="B18" s="298"/>
      <c r="D18" s="298"/>
      <c r="E18" s="298"/>
      <c r="F18" s="298"/>
      <c r="G18" s="298"/>
      <c r="H18" s="300"/>
      <c r="I18" s="298"/>
      <c r="J18" s="298"/>
      <c r="K18" s="300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2"/>
      <c r="W18" s="302"/>
      <c r="X18" s="297"/>
      <c r="Y18" s="297"/>
      <c r="Z18" s="297"/>
    </row>
    <row r="19" spans="1:26" ht="15" customHeight="1" x14ac:dyDescent="0.3">
      <c r="A19" s="298"/>
      <c r="B19" s="298"/>
      <c r="C19" s="303"/>
      <c r="D19" s="298"/>
      <c r="E19" s="298"/>
      <c r="F19" s="298"/>
      <c r="G19" s="298"/>
      <c r="H19" s="300"/>
      <c r="I19" s="298"/>
      <c r="J19" s="298"/>
      <c r="K19" s="300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2"/>
      <c r="W19" s="302"/>
      <c r="X19" s="297"/>
      <c r="Y19" s="297"/>
      <c r="Z19" s="297"/>
    </row>
    <row r="20" spans="1:26" ht="15" customHeight="1" x14ac:dyDescent="0.3">
      <c r="A20" s="298"/>
      <c r="B20" s="298"/>
      <c r="C20" s="303"/>
      <c r="D20" s="298"/>
      <c r="E20" s="298"/>
      <c r="F20" s="298"/>
      <c r="G20" s="298"/>
      <c r="H20" s="300"/>
      <c r="I20" s="298"/>
      <c r="J20" s="298"/>
      <c r="K20" s="300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2"/>
      <c r="W20" s="302"/>
      <c r="X20" s="297"/>
      <c r="Y20" s="297"/>
      <c r="Z20" s="297"/>
    </row>
    <row r="21" spans="1:26" ht="15" customHeight="1" x14ac:dyDescent="0.3">
      <c r="A21" s="298"/>
      <c r="B21" s="298"/>
      <c r="C21" s="303"/>
      <c r="D21" s="298"/>
      <c r="E21" s="298"/>
      <c r="F21" s="298"/>
      <c r="G21" s="298"/>
      <c r="H21" s="300"/>
      <c r="I21" s="298"/>
      <c r="J21" s="298"/>
      <c r="K21" s="300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2"/>
      <c r="W21" s="302"/>
      <c r="X21" s="297"/>
      <c r="Y21" s="297"/>
      <c r="Z21" s="297"/>
    </row>
    <row r="22" spans="1:26" ht="15" customHeight="1" x14ac:dyDescent="0.3">
      <c r="A22" s="298"/>
      <c r="B22" s="298"/>
      <c r="C22" s="303"/>
      <c r="D22" s="298"/>
      <c r="E22" s="298"/>
      <c r="F22" s="298"/>
      <c r="G22" s="298"/>
      <c r="H22" s="300"/>
      <c r="I22" s="298"/>
      <c r="J22" s="298"/>
      <c r="K22" s="300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2"/>
      <c r="W22" s="302"/>
      <c r="X22" s="297"/>
      <c r="Y22" s="297"/>
      <c r="Z22" s="297"/>
    </row>
    <row r="23" spans="1:26" ht="15" customHeight="1" x14ac:dyDescent="0.3">
      <c r="A23" s="298"/>
      <c r="B23" s="298"/>
      <c r="C23" s="303"/>
      <c r="D23" s="298"/>
      <c r="E23" s="298"/>
      <c r="F23" s="298"/>
      <c r="G23" s="298"/>
      <c r="H23" s="300"/>
      <c r="I23" s="298"/>
      <c r="J23" s="298"/>
      <c r="K23" s="300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2"/>
      <c r="W23" s="302"/>
      <c r="X23" s="297"/>
      <c r="Y23" s="297"/>
      <c r="Z23" s="297"/>
    </row>
    <row r="24" spans="1:26" ht="15" customHeight="1" x14ac:dyDescent="0.3">
      <c r="A24" s="298"/>
      <c r="B24" s="298"/>
      <c r="C24" s="303"/>
      <c r="D24" s="298"/>
      <c r="E24" s="298"/>
      <c r="F24" s="298"/>
      <c r="G24" s="298"/>
      <c r="H24" s="300"/>
      <c r="I24" s="298"/>
      <c r="J24" s="298"/>
      <c r="K24" s="300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2"/>
      <c r="W24" s="302"/>
      <c r="X24" s="297"/>
      <c r="Y24" s="297"/>
      <c r="Z24" s="297"/>
    </row>
    <row r="25" spans="1:26" ht="15" customHeight="1" x14ac:dyDescent="0.3">
      <c r="A25" s="298"/>
      <c r="B25" s="298"/>
      <c r="C25" s="303"/>
      <c r="D25" s="298"/>
      <c r="E25" s="298"/>
      <c r="F25" s="298"/>
      <c r="G25" s="298"/>
      <c r="H25" s="300"/>
      <c r="I25" s="298"/>
      <c r="J25" s="298"/>
      <c r="K25" s="300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2"/>
      <c r="W25" s="302"/>
      <c r="X25" s="297"/>
      <c r="Y25" s="297"/>
      <c r="Z25" s="297"/>
    </row>
    <row r="26" spans="1:26" ht="15" customHeight="1" x14ac:dyDescent="0.3">
      <c r="A26" s="304" t="s">
        <v>252</v>
      </c>
      <c r="B26" s="304"/>
      <c r="C26" s="305"/>
      <c r="D26" s="305"/>
      <c r="E26" s="305"/>
      <c r="F26" s="305"/>
      <c r="G26" s="306">
        <f>SUM(G10:G13)</f>
        <v>0</v>
      </c>
      <c r="H26" s="306">
        <f>SUM(H10:H13)</f>
        <v>0</v>
      </c>
      <c r="I26" s="306">
        <f t="shared" ref="I26:T26" si="0">SUM(I10:I13)</f>
        <v>0</v>
      </c>
      <c r="J26" s="306">
        <f t="shared" si="0"/>
        <v>0</v>
      </c>
      <c r="K26" s="306">
        <f t="shared" si="0"/>
        <v>0</v>
      </c>
      <c r="L26" s="306"/>
      <c r="M26" s="306">
        <f t="shared" si="0"/>
        <v>0</v>
      </c>
      <c r="N26" s="306">
        <f>SUM(N10:N14)</f>
        <v>0</v>
      </c>
      <c r="O26" s="306">
        <f t="shared" si="0"/>
        <v>0</v>
      </c>
      <c r="P26" s="306">
        <f t="shared" si="0"/>
        <v>0</v>
      </c>
      <c r="Q26" s="306">
        <f t="shared" si="0"/>
        <v>0</v>
      </c>
      <c r="R26" s="306">
        <f t="shared" si="0"/>
        <v>0</v>
      </c>
      <c r="S26" s="306">
        <f t="shared" si="0"/>
        <v>0</v>
      </c>
      <c r="T26" s="306">
        <f t="shared" si="0"/>
        <v>0</v>
      </c>
      <c r="U26" s="306"/>
      <c r="V26" s="306"/>
      <c r="W26" s="306"/>
      <c r="X26" s="297"/>
      <c r="Y26" s="297"/>
      <c r="Z26" s="297"/>
    </row>
    <row r="27" spans="1:26" ht="15" customHeight="1" x14ac:dyDescent="0.3">
      <c r="A27" s="292" t="s">
        <v>403</v>
      </c>
      <c r="B27" s="292"/>
      <c r="C27" s="293"/>
      <c r="D27" s="293"/>
      <c r="E27" s="293"/>
      <c r="F27" s="293"/>
      <c r="G27" s="293"/>
      <c r="H27" s="293"/>
      <c r="I27" s="293"/>
      <c r="J27" s="293"/>
      <c r="K27" s="294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6"/>
      <c r="W27" s="296"/>
      <c r="X27" s="297"/>
      <c r="Y27" s="297"/>
      <c r="Z27" s="297"/>
    </row>
    <row r="28" spans="1:26" ht="15" customHeight="1" x14ac:dyDescent="0.3">
      <c r="A28" s="298"/>
      <c r="B28" s="80" t="s">
        <v>404</v>
      </c>
      <c r="C28" s="303" t="s">
        <v>253</v>
      </c>
      <c r="D28" s="298"/>
      <c r="E28" s="298"/>
      <c r="F28" s="298"/>
      <c r="G28" s="298"/>
      <c r="H28" s="300">
        <v>0</v>
      </c>
      <c r="I28" s="298"/>
      <c r="J28" s="298"/>
      <c r="K28" s="300">
        <v>0</v>
      </c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2"/>
      <c r="W28" s="302"/>
      <c r="X28" s="297"/>
      <c r="Y28" s="297"/>
      <c r="Z28" s="297"/>
    </row>
    <row r="29" spans="1:26" ht="15" customHeight="1" x14ac:dyDescent="0.3">
      <c r="A29" s="298"/>
      <c r="B29" s="81" t="s">
        <v>405</v>
      </c>
      <c r="C29" s="303" t="s">
        <v>253</v>
      </c>
      <c r="D29" s="298"/>
      <c r="E29" s="298"/>
      <c r="F29" s="298"/>
      <c r="G29" s="298"/>
      <c r="H29" s="300">
        <v>0</v>
      </c>
      <c r="I29" s="298"/>
      <c r="J29" s="298"/>
      <c r="K29" s="300">
        <v>0</v>
      </c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2"/>
      <c r="W29" s="302"/>
      <c r="X29" s="297"/>
      <c r="Y29" s="297"/>
      <c r="Z29" s="297"/>
    </row>
    <row r="30" spans="1:26" ht="15" customHeight="1" x14ac:dyDescent="0.3">
      <c r="A30" s="298"/>
      <c r="B30" s="81" t="s">
        <v>406</v>
      </c>
      <c r="C30" s="303" t="s">
        <v>253</v>
      </c>
      <c r="D30" s="298"/>
      <c r="E30" s="298"/>
      <c r="F30" s="298"/>
      <c r="G30" s="298"/>
      <c r="H30" s="300">
        <v>0</v>
      </c>
      <c r="I30" s="298"/>
      <c r="J30" s="298"/>
      <c r="K30" s="300">
        <v>0</v>
      </c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2"/>
      <c r="W30" s="302"/>
      <c r="X30" s="297"/>
      <c r="Y30" s="297"/>
      <c r="Z30" s="297"/>
    </row>
    <row r="31" spans="1:26" ht="15" customHeight="1" x14ac:dyDescent="0.3">
      <c r="A31" s="298"/>
      <c r="B31" s="81" t="s">
        <v>407</v>
      </c>
      <c r="C31" s="303" t="s">
        <v>253</v>
      </c>
      <c r="D31" s="298"/>
      <c r="E31" s="298"/>
      <c r="F31" s="298"/>
      <c r="G31" s="298"/>
      <c r="H31" s="300">
        <v>0</v>
      </c>
      <c r="I31" s="298"/>
      <c r="J31" s="298"/>
      <c r="K31" s="300">
        <v>0</v>
      </c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2"/>
      <c r="W31" s="302"/>
      <c r="X31" s="297"/>
      <c r="Y31" s="297"/>
      <c r="Z31" s="297"/>
    </row>
    <row r="32" spans="1:26" ht="15" customHeight="1" x14ac:dyDescent="0.3">
      <c r="A32" s="298"/>
      <c r="B32" s="298"/>
      <c r="C32" s="303"/>
      <c r="D32" s="298"/>
      <c r="E32" s="298"/>
      <c r="F32" s="298"/>
      <c r="G32" s="298"/>
      <c r="H32" s="300"/>
      <c r="I32" s="298"/>
      <c r="J32" s="298"/>
      <c r="K32" s="300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2"/>
      <c r="W32" s="302"/>
      <c r="X32" s="297"/>
      <c r="Y32" s="297"/>
      <c r="Z32" s="297"/>
    </row>
    <row r="33" spans="1:256" ht="15" customHeight="1" x14ac:dyDescent="0.3">
      <c r="A33" s="298"/>
      <c r="B33" s="298"/>
      <c r="C33" s="303"/>
      <c r="D33" s="298"/>
      <c r="E33" s="298"/>
      <c r="F33" s="298"/>
      <c r="G33" s="298"/>
      <c r="H33" s="300"/>
      <c r="I33" s="298"/>
      <c r="J33" s="298"/>
      <c r="K33" s="300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2"/>
      <c r="W33" s="302"/>
      <c r="X33" s="297"/>
      <c r="Y33" s="297"/>
      <c r="Z33" s="297"/>
    </row>
    <row r="34" spans="1:256" ht="15" customHeight="1" x14ac:dyDescent="0.3">
      <c r="A34" s="298"/>
      <c r="B34" s="298"/>
      <c r="C34" s="303"/>
      <c r="D34" s="298"/>
      <c r="E34" s="298"/>
      <c r="F34" s="298"/>
      <c r="G34" s="298"/>
      <c r="H34" s="300"/>
      <c r="I34" s="298"/>
      <c r="J34" s="298"/>
      <c r="K34" s="300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2"/>
      <c r="W34" s="302"/>
      <c r="X34" s="297"/>
      <c r="Y34" s="297"/>
      <c r="Z34" s="297"/>
    </row>
    <row r="35" spans="1:256" ht="15" customHeight="1" x14ac:dyDescent="0.3">
      <c r="A35" s="298"/>
      <c r="B35" s="298"/>
      <c r="C35" s="303"/>
      <c r="D35" s="298"/>
      <c r="E35" s="298"/>
      <c r="F35" s="298"/>
      <c r="G35" s="298"/>
      <c r="H35" s="300"/>
      <c r="I35" s="298"/>
      <c r="J35" s="298"/>
      <c r="K35" s="300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2"/>
      <c r="W35" s="302"/>
      <c r="X35" s="297"/>
      <c r="Y35" s="297"/>
      <c r="Z35" s="297"/>
    </row>
    <row r="36" spans="1:256" ht="15" customHeight="1" x14ac:dyDescent="0.3">
      <c r="A36" s="298"/>
      <c r="B36" s="298"/>
      <c r="C36" s="303"/>
      <c r="D36" s="298"/>
      <c r="E36" s="298"/>
      <c r="F36" s="298"/>
      <c r="G36" s="298"/>
      <c r="H36" s="300"/>
      <c r="I36" s="298"/>
      <c r="J36" s="298"/>
      <c r="K36" s="300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2"/>
      <c r="W36" s="302"/>
      <c r="X36" s="297"/>
      <c r="Y36" s="297"/>
      <c r="Z36" s="297"/>
    </row>
    <row r="37" spans="1:256" ht="15" customHeight="1" x14ac:dyDescent="0.3">
      <c r="A37" s="298"/>
      <c r="B37" s="298"/>
      <c r="C37" s="303"/>
      <c r="D37" s="298"/>
      <c r="E37" s="298"/>
      <c r="F37" s="298"/>
      <c r="G37" s="298"/>
      <c r="H37" s="300"/>
      <c r="I37" s="298"/>
      <c r="J37" s="298"/>
      <c r="K37" s="300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2"/>
      <c r="W37" s="302"/>
      <c r="X37" s="297"/>
      <c r="Y37" s="297"/>
      <c r="Z37" s="297"/>
    </row>
    <row r="38" spans="1:256" ht="16.5" x14ac:dyDescent="0.3">
      <c r="A38" s="298"/>
      <c r="B38" s="298"/>
      <c r="C38" s="303"/>
      <c r="D38" s="298"/>
      <c r="E38" s="298"/>
      <c r="F38" s="298"/>
      <c r="G38" s="298"/>
      <c r="H38" s="300"/>
      <c r="I38" s="298"/>
      <c r="J38" s="298"/>
      <c r="K38" s="300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2"/>
      <c r="W38" s="302"/>
      <c r="X38" s="297"/>
      <c r="Y38" s="297"/>
      <c r="Z38" s="297"/>
    </row>
    <row r="39" spans="1:256" s="112" customFormat="1" ht="16.5" x14ac:dyDescent="0.3">
      <c r="A39" s="307"/>
      <c r="B39" s="308" t="s">
        <v>408</v>
      </c>
      <c r="C39" s="309" t="s">
        <v>253</v>
      </c>
      <c r="D39" s="307"/>
      <c r="E39" s="307"/>
      <c r="F39" s="307"/>
      <c r="G39" s="307"/>
      <c r="H39" s="310">
        <v>0</v>
      </c>
      <c r="I39" s="307"/>
      <c r="J39" s="307"/>
      <c r="K39" s="310">
        <v>0</v>
      </c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2"/>
      <c r="W39" s="312"/>
      <c r="X39" s="313"/>
      <c r="Y39" s="313"/>
      <c r="Z39" s="313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4"/>
      <c r="BE39" s="314"/>
      <c r="BF39" s="314"/>
      <c r="BG39" s="314"/>
      <c r="BH39" s="314"/>
      <c r="BI39" s="314"/>
      <c r="BJ39" s="314"/>
      <c r="BK39" s="314"/>
      <c r="BL39" s="314"/>
      <c r="BM39" s="314"/>
      <c r="BN39" s="314"/>
      <c r="BO39" s="314"/>
      <c r="BP39" s="314"/>
      <c r="BQ39" s="314"/>
      <c r="BR39" s="314"/>
      <c r="BS39" s="314"/>
      <c r="BT39" s="314"/>
      <c r="BU39" s="314"/>
      <c r="BV39" s="314"/>
      <c r="BW39" s="314"/>
      <c r="BX39" s="314"/>
      <c r="BY39" s="314"/>
      <c r="BZ39" s="314"/>
      <c r="CA39" s="314"/>
      <c r="CB39" s="314"/>
      <c r="CC39" s="314"/>
      <c r="CD39" s="314"/>
      <c r="CE39" s="314"/>
      <c r="CF39" s="314"/>
      <c r="CG39" s="314"/>
      <c r="CH39" s="314"/>
      <c r="CI39" s="314"/>
      <c r="CJ39" s="314"/>
      <c r="CK39" s="314"/>
      <c r="CL39" s="314"/>
      <c r="CM39" s="314"/>
      <c r="CN39" s="314"/>
      <c r="CO39" s="314"/>
      <c r="CP39" s="314"/>
      <c r="CQ39" s="314"/>
      <c r="CR39" s="314"/>
      <c r="CS39" s="314"/>
      <c r="CT39" s="314"/>
      <c r="CU39" s="314"/>
      <c r="CV39" s="314"/>
      <c r="CW39" s="314"/>
      <c r="CX39" s="314"/>
      <c r="CY39" s="314"/>
      <c r="CZ39" s="314"/>
      <c r="DA39" s="314"/>
      <c r="DB39" s="314"/>
      <c r="DC39" s="314"/>
      <c r="DD39" s="314"/>
      <c r="DE39" s="314"/>
      <c r="DF39" s="314"/>
      <c r="DG39" s="314"/>
      <c r="DH39" s="314"/>
      <c r="DI39" s="314"/>
      <c r="DJ39" s="314"/>
      <c r="DK39" s="314"/>
      <c r="DL39" s="314"/>
      <c r="DM39" s="314"/>
      <c r="DN39" s="314"/>
      <c r="DO39" s="314"/>
      <c r="DP39" s="314"/>
      <c r="DQ39" s="314"/>
      <c r="DR39" s="314"/>
      <c r="DS39" s="314"/>
      <c r="DT39" s="314"/>
      <c r="DU39" s="314"/>
      <c r="DV39" s="314"/>
      <c r="DW39" s="314"/>
      <c r="DX39" s="314"/>
      <c r="DY39" s="314"/>
      <c r="DZ39" s="314"/>
      <c r="EA39" s="314"/>
      <c r="EB39" s="314"/>
      <c r="EC39" s="314"/>
      <c r="ED39" s="314"/>
      <c r="EE39" s="314"/>
      <c r="EF39" s="314"/>
      <c r="EG39" s="314"/>
      <c r="EH39" s="314"/>
      <c r="EI39" s="314"/>
      <c r="EJ39" s="314"/>
      <c r="EK39" s="314"/>
      <c r="EL39" s="314"/>
      <c r="EM39" s="314"/>
      <c r="EN39" s="314"/>
      <c r="EO39" s="314"/>
      <c r="EP39" s="314"/>
      <c r="EQ39" s="314"/>
      <c r="ER39" s="314"/>
      <c r="ES39" s="314"/>
      <c r="ET39" s="314"/>
      <c r="EU39" s="314"/>
      <c r="EV39" s="314"/>
      <c r="EW39" s="314"/>
      <c r="EX39" s="314"/>
      <c r="EY39" s="314"/>
      <c r="EZ39" s="314"/>
      <c r="FA39" s="314"/>
      <c r="FB39" s="314"/>
      <c r="FC39" s="314"/>
      <c r="FD39" s="314"/>
      <c r="FE39" s="314"/>
      <c r="FF39" s="314"/>
      <c r="FG39" s="314"/>
      <c r="FH39" s="314"/>
      <c r="FI39" s="314"/>
      <c r="FJ39" s="314"/>
      <c r="FK39" s="314"/>
      <c r="FL39" s="314"/>
      <c r="FM39" s="314"/>
      <c r="FN39" s="314"/>
      <c r="FO39" s="314"/>
      <c r="FP39" s="314"/>
      <c r="FQ39" s="314"/>
      <c r="FR39" s="314"/>
      <c r="FS39" s="314"/>
      <c r="FT39" s="314"/>
      <c r="FU39" s="314"/>
      <c r="FV39" s="314"/>
      <c r="FW39" s="314"/>
      <c r="FX39" s="314"/>
      <c r="FY39" s="314"/>
      <c r="FZ39" s="314"/>
      <c r="GA39" s="314"/>
      <c r="GB39" s="314"/>
      <c r="GC39" s="314"/>
      <c r="GD39" s="314"/>
      <c r="GE39" s="314"/>
      <c r="GF39" s="314"/>
      <c r="GG39" s="314"/>
      <c r="GH39" s="314"/>
      <c r="GI39" s="314"/>
      <c r="GJ39" s="314"/>
      <c r="GK39" s="314"/>
      <c r="GL39" s="314"/>
      <c r="GM39" s="314"/>
      <c r="GN39" s="314"/>
      <c r="GO39" s="314"/>
      <c r="GP39" s="314"/>
      <c r="GQ39" s="314"/>
      <c r="GR39" s="314"/>
      <c r="GS39" s="314"/>
      <c r="GT39" s="314"/>
      <c r="GU39" s="314"/>
      <c r="GV39" s="314"/>
      <c r="GW39" s="314"/>
      <c r="GX39" s="314"/>
      <c r="GY39" s="314"/>
      <c r="GZ39" s="314"/>
      <c r="HA39" s="314"/>
      <c r="HB39" s="314"/>
      <c r="HC39" s="314"/>
      <c r="HD39" s="314"/>
      <c r="HE39" s="314"/>
      <c r="HF39" s="314"/>
      <c r="HG39" s="314"/>
      <c r="HH39" s="314"/>
      <c r="HI39" s="314"/>
      <c r="HJ39" s="314"/>
      <c r="HK39" s="314"/>
      <c r="HL39" s="314"/>
      <c r="HM39" s="314"/>
      <c r="HN39" s="314"/>
      <c r="HO39" s="314"/>
      <c r="HP39" s="314"/>
      <c r="HQ39" s="314"/>
      <c r="HR39" s="314"/>
      <c r="HS39" s="314"/>
      <c r="HT39" s="314"/>
      <c r="HU39" s="314"/>
      <c r="HV39" s="314"/>
      <c r="HW39" s="314"/>
      <c r="HX39" s="314"/>
      <c r="HY39" s="314"/>
      <c r="HZ39" s="314"/>
      <c r="IA39" s="314"/>
      <c r="IB39" s="314"/>
      <c r="IC39" s="314"/>
      <c r="ID39" s="314"/>
      <c r="IE39" s="314"/>
      <c r="IF39" s="314"/>
      <c r="IG39" s="314"/>
      <c r="IH39" s="314"/>
      <c r="II39" s="314"/>
      <c r="IJ39" s="314"/>
      <c r="IK39" s="314"/>
      <c r="IL39" s="314"/>
      <c r="IM39" s="314"/>
      <c r="IN39" s="314"/>
      <c r="IO39" s="314"/>
      <c r="IP39" s="314"/>
      <c r="IQ39" s="314"/>
      <c r="IR39" s="314"/>
      <c r="IS39" s="314"/>
      <c r="IT39" s="314"/>
      <c r="IU39" s="314"/>
      <c r="IV39" s="314"/>
    </row>
    <row r="40" spans="1:256" s="112" customFormat="1" ht="16.5" x14ac:dyDescent="0.3">
      <c r="A40" s="315" t="s">
        <v>409</v>
      </c>
      <c r="B40" s="304"/>
      <c r="C40" s="305"/>
      <c r="D40" s="305"/>
      <c r="E40" s="305"/>
      <c r="F40" s="305"/>
      <c r="G40" s="306">
        <f>SUM(G28:G39)</f>
        <v>0</v>
      </c>
      <c r="H40" s="306">
        <f t="shared" ref="H40:T40" si="1">SUM(H28:H39)</f>
        <v>0</v>
      </c>
      <c r="I40" s="306">
        <f t="shared" si="1"/>
        <v>0</v>
      </c>
      <c r="J40" s="306">
        <f t="shared" si="1"/>
        <v>0</v>
      </c>
      <c r="K40" s="306">
        <f t="shared" si="1"/>
        <v>0</v>
      </c>
      <c r="L40" s="306"/>
      <c r="M40" s="306">
        <f t="shared" si="1"/>
        <v>0</v>
      </c>
      <c r="N40" s="306">
        <f t="shared" si="1"/>
        <v>0</v>
      </c>
      <c r="O40" s="306">
        <f t="shared" si="1"/>
        <v>0</v>
      </c>
      <c r="P40" s="306">
        <f t="shared" si="1"/>
        <v>0</v>
      </c>
      <c r="Q40" s="306"/>
      <c r="R40" s="306">
        <f t="shared" si="1"/>
        <v>0</v>
      </c>
      <c r="S40" s="306">
        <f t="shared" si="1"/>
        <v>0</v>
      </c>
      <c r="T40" s="306">
        <f t="shared" si="1"/>
        <v>0</v>
      </c>
      <c r="U40" s="316"/>
      <c r="V40" s="317"/>
      <c r="W40" s="317"/>
      <c r="X40" s="297"/>
      <c r="Y40" s="297"/>
      <c r="Z40" s="297"/>
      <c r="AA40" s="285"/>
      <c r="AB40" s="285"/>
      <c r="AC40" s="285"/>
      <c r="AD40" s="285"/>
      <c r="AE40" s="285"/>
      <c r="AF40" s="285"/>
      <c r="AG40" s="285"/>
      <c r="AH40" s="285"/>
      <c r="AI40" s="285"/>
      <c r="AJ40" s="285"/>
      <c r="AK40" s="285"/>
      <c r="AL40" s="285"/>
      <c r="AM40" s="285"/>
      <c r="AN40" s="285"/>
      <c r="AO40" s="285"/>
      <c r="AP40" s="285"/>
      <c r="AQ40" s="285"/>
      <c r="AR40" s="285"/>
      <c r="AS40" s="285"/>
      <c r="AT40" s="285"/>
      <c r="AU40" s="285"/>
      <c r="AV40" s="285"/>
      <c r="AW40" s="285"/>
      <c r="AX40" s="285"/>
      <c r="AY40" s="285"/>
      <c r="AZ40" s="285"/>
      <c r="BA40" s="285"/>
      <c r="BB40" s="285"/>
      <c r="BC40" s="285"/>
      <c r="BD40" s="285"/>
      <c r="BE40" s="285"/>
      <c r="BF40" s="285"/>
      <c r="BG40" s="285"/>
      <c r="BH40" s="285"/>
      <c r="BI40" s="285"/>
      <c r="BJ40" s="285"/>
      <c r="BK40" s="285"/>
      <c r="BL40" s="285"/>
      <c r="BM40" s="285"/>
      <c r="BN40" s="285"/>
      <c r="BO40" s="285"/>
      <c r="BP40" s="285"/>
      <c r="BQ40" s="285"/>
      <c r="BR40" s="285"/>
      <c r="BS40" s="285"/>
      <c r="BT40" s="285"/>
      <c r="BU40" s="285"/>
      <c r="BV40" s="285"/>
      <c r="BW40" s="285"/>
      <c r="BX40" s="285"/>
      <c r="BY40" s="285"/>
      <c r="BZ40" s="285"/>
      <c r="CA40" s="285"/>
      <c r="CB40" s="285"/>
      <c r="CC40" s="285"/>
      <c r="CD40" s="285"/>
      <c r="CE40" s="285"/>
      <c r="CF40" s="285"/>
      <c r="CG40" s="285"/>
      <c r="CH40" s="285"/>
      <c r="CI40" s="285"/>
      <c r="CJ40" s="285"/>
      <c r="CK40" s="285"/>
      <c r="CL40" s="285"/>
      <c r="CM40" s="285"/>
      <c r="CN40" s="285"/>
      <c r="CO40" s="285"/>
      <c r="CP40" s="285"/>
      <c r="CQ40" s="285"/>
      <c r="CR40" s="285"/>
      <c r="CS40" s="285"/>
      <c r="CT40" s="285"/>
      <c r="CU40" s="285"/>
      <c r="CV40" s="285"/>
      <c r="CW40" s="285"/>
      <c r="CX40" s="285"/>
      <c r="CY40" s="285"/>
      <c r="CZ40" s="285"/>
      <c r="DA40" s="285"/>
      <c r="DB40" s="285"/>
      <c r="DC40" s="285"/>
      <c r="DD40" s="285"/>
      <c r="DE40" s="285"/>
      <c r="DF40" s="285"/>
      <c r="DG40" s="285"/>
      <c r="DH40" s="285"/>
      <c r="DI40" s="285"/>
      <c r="DJ40" s="285"/>
      <c r="DK40" s="285"/>
      <c r="DL40" s="285"/>
      <c r="DM40" s="285"/>
      <c r="DN40" s="285"/>
      <c r="DO40" s="285"/>
      <c r="DP40" s="285"/>
      <c r="DQ40" s="285"/>
      <c r="DR40" s="285"/>
      <c r="DS40" s="285"/>
      <c r="DT40" s="285"/>
      <c r="DU40" s="285"/>
      <c r="DV40" s="285"/>
      <c r="DW40" s="285"/>
      <c r="DX40" s="285"/>
      <c r="DY40" s="285"/>
      <c r="DZ40" s="285"/>
      <c r="EA40" s="285"/>
      <c r="EB40" s="285"/>
      <c r="EC40" s="285"/>
      <c r="ED40" s="285"/>
      <c r="EE40" s="285"/>
      <c r="EF40" s="285"/>
      <c r="EG40" s="285"/>
      <c r="EH40" s="285"/>
      <c r="EI40" s="285"/>
      <c r="EJ40" s="285"/>
      <c r="EK40" s="285"/>
      <c r="EL40" s="285"/>
      <c r="EM40" s="285"/>
      <c r="EN40" s="285"/>
      <c r="EO40" s="285"/>
      <c r="EP40" s="285"/>
      <c r="EQ40" s="285"/>
      <c r="ER40" s="285"/>
      <c r="ES40" s="285"/>
      <c r="ET40" s="285"/>
      <c r="EU40" s="285"/>
      <c r="EV40" s="285"/>
      <c r="EW40" s="285"/>
      <c r="EX40" s="285"/>
      <c r="EY40" s="285"/>
      <c r="EZ40" s="285"/>
      <c r="FA40" s="285"/>
      <c r="FB40" s="285"/>
      <c r="FC40" s="285"/>
      <c r="FD40" s="285"/>
      <c r="FE40" s="285"/>
      <c r="FF40" s="285"/>
      <c r="FG40" s="285"/>
      <c r="FH40" s="285"/>
      <c r="FI40" s="285"/>
      <c r="FJ40" s="285"/>
      <c r="FK40" s="285"/>
      <c r="FL40" s="285"/>
      <c r="FM40" s="285"/>
      <c r="FN40" s="285"/>
      <c r="FO40" s="285"/>
      <c r="FP40" s="285"/>
      <c r="FQ40" s="285"/>
      <c r="FR40" s="285"/>
      <c r="FS40" s="285"/>
      <c r="FT40" s="285"/>
      <c r="FU40" s="285"/>
      <c r="FV40" s="285"/>
      <c r="FW40" s="285"/>
      <c r="FX40" s="285"/>
      <c r="FY40" s="285"/>
      <c r="FZ40" s="285"/>
      <c r="GA40" s="285"/>
      <c r="GB40" s="285"/>
      <c r="GC40" s="285"/>
      <c r="GD40" s="285"/>
      <c r="GE40" s="285"/>
      <c r="GF40" s="285"/>
      <c r="GG40" s="285"/>
      <c r="GH40" s="285"/>
      <c r="GI40" s="285"/>
      <c r="GJ40" s="285"/>
      <c r="GK40" s="285"/>
      <c r="GL40" s="285"/>
      <c r="GM40" s="285"/>
      <c r="GN40" s="285"/>
      <c r="GO40" s="285"/>
      <c r="GP40" s="285"/>
      <c r="GQ40" s="285"/>
      <c r="GR40" s="285"/>
      <c r="GS40" s="285"/>
      <c r="GT40" s="285"/>
      <c r="GU40" s="285"/>
      <c r="GV40" s="285"/>
      <c r="GW40" s="285"/>
      <c r="GX40" s="285"/>
      <c r="GY40" s="285"/>
      <c r="GZ40" s="285"/>
      <c r="HA40" s="285"/>
      <c r="HB40" s="285"/>
      <c r="HC40" s="285"/>
      <c r="HD40" s="285"/>
      <c r="HE40" s="285"/>
      <c r="HF40" s="285"/>
      <c r="HG40" s="285"/>
      <c r="HH40" s="285"/>
      <c r="HI40" s="285"/>
      <c r="HJ40" s="285"/>
      <c r="HK40" s="285"/>
      <c r="HL40" s="285"/>
      <c r="HM40" s="285"/>
      <c r="HN40" s="285"/>
      <c r="HO40" s="285"/>
      <c r="HP40" s="285"/>
      <c r="HQ40" s="285"/>
      <c r="HR40" s="285"/>
      <c r="HS40" s="285"/>
      <c r="HT40" s="285"/>
      <c r="HU40" s="285"/>
      <c r="HV40" s="285"/>
      <c r="HW40" s="285"/>
      <c r="HX40" s="285"/>
      <c r="HY40" s="285"/>
      <c r="HZ40" s="285"/>
      <c r="IA40" s="285"/>
      <c r="IB40" s="285"/>
      <c r="IC40" s="285"/>
      <c r="ID40" s="285"/>
      <c r="IE40" s="285"/>
      <c r="IF40" s="285"/>
      <c r="IG40" s="285"/>
      <c r="IH40" s="285"/>
      <c r="II40" s="285"/>
      <c r="IJ40" s="285"/>
      <c r="IK40" s="285"/>
      <c r="IL40" s="285"/>
      <c r="IM40" s="285"/>
      <c r="IN40" s="285"/>
      <c r="IO40" s="285"/>
      <c r="IP40" s="285"/>
      <c r="IQ40" s="285"/>
      <c r="IR40" s="285"/>
      <c r="IS40" s="285"/>
      <c r="IT40" s="285"/>
      <c r="IU40" s="285"/>
      <c r="IV40" s="285"/>
    </row>
    <row r="41" spans="1:256" s="112" customFormat="1" ht="15.75" x14ac:dyDescent="0.25">
      <c r="A41" s="318" t="s">
        <v>410</v>
      </c>
      <c r="B41" s="319"/>
      <c r="C41" s="320"/>
      <c r="D41" s="320"/>
      <c r="E41" s="320"/>
      <c r="F41" s="320"/>
      <c r="G41" s="320"/>
      <c r="H41" s="320"/>
      <c r="I41" s="320"/>
      <c r="J41" s="320"/>
      <c r="K41" s="321"/>
      <c r="L41" s="322"/>
      <c r="M41" s="322"/>
      <c r="N41" s="322"/>
      <c r="O41" s="322"/>
      <c r="P41" s="322"/>
      <c r="Q41" s="322"/>
      <c r="R41" s="323"/>
      <c r="S41" s="323"/>
      <c r="T41" s="322"/>
      <c r="U41" s="323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19"/>
      <c r="AM41" s="319"/>
      <c r="AN41" s="319"/>
      <c r="AO41" s="319"/>
      <c r="AP41" s="319"/>
      <c r="AQ41" s="319"/>
      <c r="AR41" s="319"/>
      <c r="AS41" s="319"/>
      <c r="AT41" s="319"/>
      <c r="AU41" s="319"/>
      <c r="AV41" s="319"/>
      <c r="AW41" s="319"/>
      <c r="AX41" s="319"/>
      <c r="AY41" s="319"/>
      <c r="AZ41" s="319"/>
      <c r="BA41" s="319"/>
      <c r="BB41" s="319"/>
      <c r="BC41" s="319"/>
      <c r="BD41" s="319"/>
      <c r="BE41" s="319"/>
      <c r="BF41" s="319"/>
      <c r="BG41" s="319"/>
      <c r="BH41" s="319"/>
      <c r="BI41" s="319"/>
      <c r="BJ41" s="319"/>
      <c r="BK41" s="319"/>
      <c r="BL41" s="319"/>
      <c r="BM41" s="319"/>
      <c r="BN41" s="319"/>
      <c r="BO41" s="319"/>
      <c r="BP41" s="319"/>
      <c r="BQ41" s="319"/>
      <c r="BR41" s="319"/>
      <c r="BS41" s="319"/>
      <c r="BT41" s="319"/>
      <c r="BU41" s="319"/>
      <c r="BV41" s="319"/>
      <c r="BW41" s="319"/>
      <c r="BX41" s="319"/>
      <c r="BY41" s="319"/>
      <c r="BZ41" s="319"/>
      <c r="CA41" s="319"/>
      <c r="CB41" s="319"/>
      <c r="CC41" s="319"/>
      <c r="CD41" s="319"/>
      <c r="CE41" s="319"/>
      <c r="CF41" s="319"/>
      <c r="CG41" s="319"/>
      <c r="CH41" s="319"/>
      <c r="CI41" s="319"/>
      <c r="CJ41" s="319"/>
      <c r="CK41" s="319"/>
      <c r="CL41" s="319"/>
      <c r="CM41" s="319"/>
      <c r="CN41" s="319"/>
      <c r="CO41" s="319"/>
      <c r="CP41" s="319"/>
      <c r="CQ41" s="319"/>
      <c r="CR41" s="319"/>
      <c r="CS41" s="319"/>
      <c r="CT41" s="319"/>
      <c r="CU41" s="319"/>
      <c r="CV41" s="319"/>
      <c r="CW41" s="319"/>
      <c r="CX41" s="319"/>
      <c r="CY41" s="319"/>
      <c r="CZ41" s="319"/>
      <c r="DA41" s="319"/>
      <c r="DB41" s="319"/>
      <c r="DC41" s="319"/>
      <c r="DD41" s="319"/>
      <c r="DE41" s="319"/>
      <c r="DF41" s="319"/>
      <c r="DG41" s="319"/>
      <c r="DH41" s="319"/>
      <c r="DI41" s="319"/>
      <c r="DJ41" s="319"/>
      <c r="DK41" s="319"/>
      <c r="DL41" s="319"/>
      <c r="DM41" s="319"/>
      <c r="DN41" s="319"/>
      <c r="DO41" s="319"/>
      <c r="DP41" s="319"/>
      <c r="DQ41" s="319"/>
      <c r="DR41" s="319"/>
      <c r="DS41" s="319"/>
      <c r="DT41" s="319"/>
      <c r="DU41" s="319"/>
      <c r="DV41" s="319"/>
      <c r="DW41" s="319"/>
      <c r="DX41" s="319"/>
      <c r="DY41" s="319"/>
      <c r="DZ41" s="319"/>
      <c r="EA41" s="319"/>
      <c r="EB41" s="319"/>
      <c r="EC41" s="319"/>
      <c r="ED41" s="319"/>
      <c r="EE41" s="319"/>
      <c r="EF41" s="319"/>
      <c r="EG41" s="319"/>
      <c r="EH41" s="319"/>
      <c r="EI41" s="319"/>
      <c r="EJ41" s="319"/>
      <c r="EK41" s="319"/>
      <c r="EL41" s="319"/>
      <c r="EM41" s="319"/>
      <c r="EN41" s="319"/>
      <c r="EO41" s="319"/>
      <c r="EP41" s="319"/>
      <c r="EQ41" s="319"/>
      <c r="ER41" s="319"/>
      <c r="ES41" s="319"/>
      <c r="ET41" s="319"/>
      <c r="EU41" s="319"/>
      <c r="EV41" s="319"/>
      <c r="EW41" s="319"/>
      <c r="EX41" s="319"/>
      <c r="EY41" s="319"/>
      <c r="EZ41" s="319"/>
      <c r="FA41" s="319"/>
      <c r="FB41" s="319"/>
      <c r="FC41" s="319"/>
      <c r="FD41" s="319"/>
      <c r="FE41" s="319"/>
      <c r="FF41" s="319"/>
      <c r="FG41" s="319"/>
      <c r="FH41" s="319"/>
      <c r="FI41" s="319"/>
      <c r="FJ41" s="319"/>
      <c r="FK41" s="319"/>
      <c r="FL41" s="319"/>
      <c r="FM41" s="319"/>
      <c r="FN41" s="319"/>
      <c r="FO41" s="319"/>
      <c r="FP41" s="319"/>
      <c r="FQ41" s="319"/>
      <c r="FR41" s="319"/>
      <c r="FS41" s="319"/>
      <c r="FT41" s="319"/>
      <c r="FU41" s="319"/>
      <c r="FV41" s="319"/>
      <c r="FW41" s="319"/>
      <c r="FX41" s="319"/>
      <c r="FY41" s="319"/>
      <c r="FZ41" s="319"/>
      <c r="GA41" s="319"/>
      <c r="GB41" s="319"/>
      <c r="GC41" s="319"/>
      <c r="GD41" s="319"/>
      <c r="GE41" s="319"/>
      <c r="GF41" s="319"/>
      <c r="GG41" s="319"/>
      <c r="GH41" s="319"/>
      <c r="GI41" s="319"/>
      <c r="GJ41" s="319"/>
      <c r="GK41" s="319"/>
      <c r="GL41" s="319"/>
      <c r="GM41" s="319"/>
      <c r="GN41" s="319"/>
      <c r="GO41" s="319"/>
      <c r="GP41" s="319"/>
      <c r="GQ41" s="319"/>
      <c r="GR41" s="319"/>
      <c r="GS41" s="319"/>
      <c r="GT41" s="319"/>
      <c r="GU41" s="319"/>
      <c r="GV41" s="319"/>
      <c r="GW41" s="319"/>
      <c r="GX41" s="319"/>
      <c r="GY41" s="319"/>
      <c r="GZ41" s="319"/>
      <c r="HA41" s="319"/>
      <c r="HB41" s="319"/>
      <c r="HC41" s="319"/>
      <c r="HD41" s="319"/>
      <c r="HE41" s="319"/>
      <c r="HF41" s="319"/>
      <c r="HG41" s="319"/>
      <c r="HH41" s="319"/>
      <c r="HI41" s="319"/>
      <c r="HJ41" s="319"/>
      <c r="HK41" s="319"/>
      <c r="HL41" s="319"/>
      <c r="HM41" s="319"/>
      <c r="HN41" s="319"/>
      <c r="HO41" s="319"/>
      <c r="HP41" s="319"/>
      <c r="HQ41" s="319"/>
      <c r="HR41" s="319"/>
      <c r="HS41" s="319"/>
      <c r="HT41" s="319"/>
      <c r="HU41" s="319"/>
      <c r="HV41" s="319"/>
      <c r="HW41" s="319"/>
      <c r="HX41" s="319"/>
      <c r="HY41" s="319"/>
      <c r="HZ41" s="319"/>
      <c r="IA41" s="319"/>
      <c r="IB41" s="319"/>
      <c r="IC41" s="319"/>
      <c r="ID41" s="319"/>
      <c r="IE41" s="319"/>
      <c r="IF41" s="319"/>
      <c r="IG41" s="319"/>
      <c r="IH41" s="319"/>
      <c r="II41" s="319"/>
      <c r="IJ41" s="319"/>
      <c r="IK41" s="319"/>
      <c r="IL41" s="319"/>
      <c r="IM41" s="319"/>
      <c r="IN41" s="319"/>
      <c r="IO41" s="319"/>
      <c r="IP41" s="319"/>
      <c r="IQ41" s="319"/>
      <c r="IR41" s="319"/>
      <c r="IS41" s="319"/>
      <c r="IT41" s="319"/>
      <c r="IU41" s="319"/>
      <c r="IV41" s="319"/>
    </row>
    <row r="42" spans="1:256" ht="16.5" x14ac:dyDescent="0.3">
      <c r="A42" s="324"/>
      <c r="B42" s="308"/>
      <c r="C42" s="325"/>
      <c r="D42" s="298" t="s">
        <v>250</v>
      </c>
      <c r="E42" s="298" t="s">
        <v>250</v>
      </c>
      <c r="F42" s="298" t="s">
        <v>250</v>
      </c>
      <c r="G42" s="326"/>
      <c r="H42" s="326"/>
      <c r="I42" s="326"/>
      <c r="J42" s="326"/>
      <c r="K42" s="326"/>
      <c r="L42" s="327" t="s">
        <v>250</v>
      </c>
      <c r="M42" s="326"/>
      <c r="N42" s="327"/>
      <c r="O42" s="327"/>
      <c r="P42" s="327"/>
      <c r="Q42" s="327"/>
      <c r="R42" s="328"/>
      <c r="S42" s="328"/>
      <c r="T42" s="326"/>
      <c r="U42" s="328"/>
      <c r="V42" s="329"/>
      <c r="W42" s="329"/>
      <c r="X42" s="330"/>
      <c r="Y42" s="330"/>
      <c r="Z42" s="330"/>
      <c r="AA42" s="330"/>
      <c r="AB42" s="330"/>
      <c r="AC42" s="330"/>
      <c r="AD42" s="330"/>
      <c r="AE42" s="330"/>
      <c r="AF42" s="330"/>
      <c r="AG42" s="330"/>
      <c r="AH42" s="330"/>
      <c r="AI42" s="330"/>
      <c r="AJ42" s="330"/>
      <c r="AK42" s="330"/>
      <c r="AL42" s="330"/>
      <c r="AM42" s="330"/>
      <c r="AN42" s="330"/>
      <c r="AO42" s="330"/>
      <c r="AP42" s="330"/>
      <c r="AQ42" s="330"/>
      <c r="AR42" s="330"/>
      <c r="AS42" s="330"/>
      <c r="AT42" s="330"/>
      <c r="AU42" s="330"/>
      <c r="AV42" s="330"/>
      <c r="AW42" s="330"/>
      <c r="AX42" s="330"/>
      <c r="AY42" s="330"/>
      <c r="AZ42" s="330"/>
      <c r="BA42" s="330"/>
      <c r="BB42" s="330"/>
      <c r="BC42" s="330"/>
      <c r="BD42" s="330"/>
      <c r="BE42" s="330"/>
      <c r="BF42" s="330"/>
      <c r="BG42" s="330"/>
      <c r="BH42" s="330"/>
      <c r="BI42" s="330"/>
      <c r="BJ42" s="330"/>
      <c r="BK42" s="330"/>
      <c r="BL42" s="330"/>
      <c r="BM42" s="330"/>
      <c r="BN42" s="330"/>
      <c r="BO42" s="330"/>
      <c r="BP42" s="330"/>
      <c r="BQ42" s="330"/>
      <c r="BR42" s="330"/>
      <c r="BS42" s="330"/>
      <c r="BT42" s="330"/>
      <c r="BU42" s="330"/>
      <c r="BV42" s="330"/>
      <c r="BW42" s="330"/>
      <c r="BX42" s="330"/>
      <c r="BY42" s="330"/>
      <c r="BZ42" s="330"/>
      <c r="CA42" s="330"/>
      <c r="CB42" s="330"/>
      <c r="CC42" s="330"/>
      <c r="CD42" s="330"/>
      <c r="CE42" s="330"/>
      <c r="CF42" s="330"/>
      <c r="CG42" s="330"/>
      <c r="CH42" s="330"/>
      <c r="CI42" s="330"/>
      <c r="CJ42" s="330"/>
      <c r="CK42" s="330"/>
      <c r="CL42" s="330"/>
      <c r="CM42" s="330"/>
      <c r="CN42" s="330"/>
      <c r="CO42" s="330"/>
      <c r="CP42" s="330"/>
      <c r="CQ42" s="330"/>
      <c r="CR42" s="330"/>
      <c r="CS42" s="330"/>
      <c r="CT42" s="330"/>
      <c r="CU42" s="330"/>
      <c r="CV42" s="330"/>
      <c r="CW42" s="330"/>
      <c r="CX42" s="330"/>
      <c r="CY42" s="330"/>
      <c r="CZ42" s="330"/>
      <c r="DA42" s="330"/>
      <c r="DB42" s="330"/>
      <c r="DC42" s="330"/>
      <c r="DD42" s="330"/>
      <c r="DE42" s="330"/>
      <c r="DF42" s="330"/>
      <c r="DG42" s="330"/>
      <c r="DH42" s="330"/>
      <c r="DI42" s="330"/>
      <c r="DJ42" s="330"/>
      <c r="DK42" s="330"/>
      <c r="DL42" s="330"/>
      <c r="DM42" s="330"/>
      <c r="DN42" s="330"/>
      <c r="DO42" s="330"/>
      <c r="DP42" s="330"/>
      <c r="DQ42" s="330"/>
      <c r="DR42" s="330"/>
      <c r="DS42" s="330"/>
      <c r="DT42" s="330"/>
      <c r="DU42" s="330"/>
      <c r="DV42" s="330"/>
      <c r="DW42" s="330"/>
      <c r="DX42" s="330"/>
      <c r="DY42" s="330"/>
      <c r="DZ42" s="330"/>
      <c r="EA42" s="330"/>
      <c r="EB42" s="330"/>
      <c r="EC42" s="330"/>
      <c r="ED42" s="330"/>
      <c r="EE42" s="330"/>
      <c r="EF42" s="330"/>
      <c r="EG42" s="330"/>
      <c r="EH42" s="330"/>
      <c r="EI42" s="330"/>
      <c r="EJ42" s="330"/>
      <c r="EK42" s="330"/>
      <c r="EL42" s="330"/>
      <c r="EM42" s="330"/>
      <c r="EN42" s="330"/>
      <c r="EO42" s="330"/>
      <c r="EP42" s="330"/>
      <c r="EQ42" s="330"/>
      <c r="ER42" s="330"/>
      <c r="ES42" s="330"/>
      <c r="ET42" s="330"/>
      <c r="EU42" s="330"/>
      <c r="EV42" s="330"/>
      <c r="EW42" s="330"/>
      <c r="EX42" s="330"/>
      <c r="EY42" s="330"/>
      <c r="EZ42" s="330"/>
      <c r="FA42" s="330"/>
      <c r="FB42" s="330"/>
      <c r="FC42" s="330"/>
      <c r="FD42" s="330"/>
      <c r="FE42" s="330"/>
      <c r="FF42" s="330"/>
      <c r="FG42" s="330"/>
      <c r="FH42" s="330"/>
      <c r="FI42" s="330"/>
      <c r="FJ42" s="330"/>
      <c r="FK42" s="330"/>
      <c r="FL42" s="330"/>
      <c r="FM42" s="330"/>
      <c r="FN42" s="330"/>
      <c r="FO42" s="330"/>
      <c r="FP42" s="330"/>
      <c r="FQ42" s="330"/>
      <c r="FR42" s="330"/>
      <c r="FS42" s="330"/>
      <c r="FT42" s="330"/>
      <c r="FU42" s="330"/>
      <c r="FV42" s="330"/>
      <c r="FW42" s="330"/>
      <c r="FX42" s="330"/>
      <c r="FY42" s="330"/>
      <c r="FZ42" s="330"/>
      <c r="GA42" s="330"/>
      <c r="GB42" s="330"/>
      <c r="GC42" s="330"/>
      <c r="GD42" s="330"/>
      <c r="GE42" s="330"/>
      <c r="GF42" s="330"/>
      <c r="GG42" s="330"/>
      <c r="GH42" s="330"/>
      <c r="GI42" s="330"/>
      <c r="GJ42" s="330"/>
      <c r="GK42" s="330"/>
      <c r="GL42" s="330"/>
      <c r="GM42" s="330"/>
      <c r="GN42" s="330"/>
      <c r="GO42" s="330"/>
      <c r="GP42" s="330"/>
      <c r="GQ42" s="330"/>
      <c r="GR42" s="330"/>
      <c r="GS42" s="330"/>
      <c r="GT42" s="330"/>
      <c r="GU42" s="330"/>
      <c r="GV42" s="330"/>
      <c r="GW42" s="330"/>
      <c r="GX42" s="330"/>
      <c r="GY42" s="330"/>
      <c r="GZ42" s="330"/>
      <c r="HA42" s="330"/>
      <c r="HB42" s="330"/>
      <c r="HC42" s="330"/>
      <c r="HD42" s="330"/>
      <c r="HE42" s="330"/>
      <c r="HF42" s="330"/>
      <c r="HG42" s="330"/>
      <c r="HH42" s="330"/>
      <c r="HI42" s="330"/>
      <c r="HJ42" s="330"/>
      <c r="HK42" s="330"/>
      <c r="HL42" s="330"/>
      <c r="HM42" s="330"/>
      <c r="HN42" s="330"/>
      <c r="HO42" s="330"/>
      <c r="HP42" s="330"/>
      <c r="HQ42" s="330"/>
      <c r="HR42" s="330"/>
      <c r="HS42" s="330"/>
      <c r="HT42" s="330"/>
      <c r="HU42" s="330"/>
      <c r="HV42" s="330"/>
      <c r="HW42" s="330"/>
      <c r="HX42" s="330"/>
      <c r="HY42" s="330"/>
      <c r="HZ42" s="330"/>
      <c r="IA42" s="330"/>
      <c r="IB42" s="330"/>
      <c r="IC42" s="330"/>
      <c r="ID42" s="330"/>
      <c r="IE42" s="330"/>
      <c r="IF42" s="330"/>
      <c r="IG42" s="330"/>
      <c r="IH42" s="330"/>
      <c r="II42" s="330"/>
      <c r="IJ42" s="330"/>
      <c r="IK42" s="330"/>
      <c r="IL42" s="330"/>
      <c r="IM42" s="330"/>
      <c r="IN42" s="330"/>
      <c r="IO42" s="330"/>
      <c r="IP42" s="330"/>
      <c r="IQ42" s="330"/>
      <c r="IR42" s="330"/>
      <c r="IS42" s="330"/>
      <c r="IT42" s="330"/>
      <c r="IU42" s="330"/>
      <c r="IV42" s="330"/>
    </row>
    <row r="43" spans="1:256" ht="13.5" x14ac:dyDescent="0.25">
      <c r="A43" s="324"/>
      <c r="B43" s="324"/>
      <c r="C43" s="325"/>
      <c r="D43" s="325"/>
      <c r="E43" s="325"/>
      <c r="F43" s="325"/>
      <c r="G43" s="326"/>
      <c r="H43" s="326"/>
      <c r="I43" s="326"/>
      <c r="J43" s="326"/>
      <c r="K43" s="326"/>
      <c r="L43" s="327"/>
      <c r="M43" s="326"/>
      <c r="N43" s="327"/>
      <c r="O43" s="327"/>
      <c r="P43" s="327"/>
      <c r="Q43" s="327"/>
      <c r="R43" s="328"/>
      <c r="S43" s="328"/>
      <c r="T43" s="326"/>
      <c r="U43" s="328"/>
      <c r="V43" s="329"/>
      <c r="W43" s="329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330"/>
      <c r="AL43" s="330"/>
      <c r="AM43" s="330"/>
      <c r="AN43" s="330"/>
      <c r="AO43" s="330"/>
      <c r="AP43" s="330"/>
      <c r="AQ43" s="330"/>
      <c r="AR43" s="330"/>
      <c r="AS43" s="330"/>
      <c r="AT43" s="330"/>
      <c r="AU43" s="330"/>
      <c r="AV43" s="330"/>
      <c r="AW43" s="330"/>
      <c r="AX43" s="330"/>
      <c r="AY43" s="330"/>
      <c r="AZ43" s="330"/>
      <c r="BA43" s="330"/>
      <c r="BB43" s="330"/>
      <c r="BC43" s="330"/>
      <c r="BD43" s="330"/>
      <c r="BE43" s="330"/>
      <c r="BF43" s="330"/>
      <c r="BG43" s="330"/>
      <c r="BH43" s="330"/>
      <c r="BI43" s="330"/>
      <c r="BJ43" s="330"/>
      <c r="BK43" s="330"/>
      <c r="BL43" s="330"/>
      <c r="BM43" s="330"/>
      <c r="BN43" s="330"/>
      <c r="BO43" s="330"/>
      <c r="BP43" s="330"/>
      <c r="BQ43" s="330"/>
      <c r="BR43" s="330"/>
      <c r="BS43" s="330"/>
      <c r="BT43" s="330"/>
      <c r="BU43" s="330"/>
      <c r="BV43" s="330"/>
      <c r="BW43" s="330"/>
      <c r="BX43" s="330"/>
      <c r="BY43" s="330"/>
      <c r="BZ43" s="330"/>
      <c r="CA43" s="330"/>
      <c r="CB43" s="330"/>
      <c r="CC43" s="330"/>
      <c r="CD43" s="330"/>
      <c r="CE43" s="330"/>
      <c r="CF43" s="330"/>
      <c r="CG43" s="330"/>
      <c r="CH43" s="330"/>
      <c r="CI43" s="330"/>
      <c r="CJ43" s="330"/>
      <c r="CK43" s="330"/>
      <c r="CL43" s="330"/>
      <c r="CM43" s="330"/>
      <c r="CN43" s="330"/>
      <c r="CO43" s="330"/>
      <c r="CP43" s="330"/>
      <c r="CQ43" s="330"/>
      <c r="CR43" s="330"/>
      <c r="CS43" s="330"/>
      <c r="CT43" s="330"/>
      <c r="CU43" s="330"/>
      <c r="CV43" s="330"/>
      <c r="CW43" s="330"/>
      <c r="CX43" s="330"/>
      <c r="CY43" s="330"/>
      <c r="CZ43" s="330"/>
      <c r="DA43" s="330"/>
      <c r="DB43" s="330"/>
      <c r="DC43" s="330"/>
      <c r="DD43" s="330"/>
      <c r="DE43" s="330"/>
      <c r="DF43" s="330"/>
      <c r="DG43" s="330"/>
      <c r="DH43" s="330"/>
      <c r="DI43" s="330"/>
      <c r="DJ43" s="330"/>
      <c r="DK43" s="330"/>
      <c r="DL43" s="330"/>
      <c r="DM43" s="330"/>
      <c r="DN43" s="330"/>
      <c r="DO43" s="330"/>
      <c r="DP43" s="330"/>
      <c r="DQ43" s="330"/>
      <c r="DR43" s="330"/>
      <c r="DS43" s="330"/>
      <c r="DT43" s="330"/>
      <c r="DU43" s="330"/>
      <c r="DV43" s="330"/>
      <c r="DW43" s="330"/>
      <c r="DX43" s="330"/>
      <c r="DY43" s="330"/>
      <c r="DZ43" s="330"/>
      <c r="EA43" s="330"/>
      <c r="EB43" s="330"/>
      <c r="EC43" s="330"/>
      <c r="ED43" s="330"/>
      <c r="EE43" s="330"/>
      <c r="EF43" s="330"/>
      <c r="EG43" s="330"/>
      <c r="EH43" s="330"/>
      <c r="EI43" s="330"/>
      <c r="EJ43" s="330"/>
      <c r="EK43" s="330"/>
      <c r="EL43" s="330"/>
      <c r="EM43" s="330"/>
      <c r="EN43" s="330"/>
      <c r="EO43" s="330"/>
      <c r="EP43" s="330"/>
      <c r="EQ43" s="330"/>
      <c r="ER43" s="330"/>
      <c r="ES43" s="330"/>
      <c r="ET43" s="330"/>
      <c r="EU43" s="330"/>
      <c r="EV43" s="330"/>
      <c r="EW43" s="330"/>
      <c r="EX43" s="330"/>
      <c r="EY43" s="330"/>
      <c r="EZ43" s="330"/>
      <c r="FA43" s="330"/>
      <c r="FB43" s="330"/>
      <c r="FC43" s="330"/>
      <c r="FD43" s="330"/>
      <c r="FE43" s="330"/>
      <c r="FF43" s="330"/>
      <c r="FG43" s="330"/>
      <c r="FH43" s="330"/>
      <c r="FI43" s="330"/>
      <c r="FJ43" s="330"/>
      <c r="FK43" s="330"/>
      <c r="FL43" s="330"/>
      <c r="FM43" s="330"/>
      <c r="FN43" s="330"/>
      <c r="FO43" s="330"/>
      <c r="FP43" s="330"/>
      <c r="FQ43" s="330"/>
      <c r="FR43" s="330"/>
      <c r="FS43" s="330"/>
      <c r="FT43" s="330"/>
      <c r="FU43" s="330"/>
      <c r="FV43" s="330"/>
      <c r="FW43" s="330"/>
      <c r="FX43" s="330"/>
      <c r="FY43" s="330"/>
      <c r="FZ43" s="330"/>
      <c r="GA43" s="330"/>
      <c r="GB43" s="330"/>
      <c r="GC43" s="330"/>
      <c r="GD43" s="330"/>
      <c r="GE43" s="330"/>
      <c r="GF43" s="330"/>
      <c r="GG43" s="330"/>
      <c r="GH43" s="330"/>
      <c r="GI43" s="330"/>
      <c r="GJ43" s="330"/>
      <c r="GK43" s="330"/>
      <c r="GL43" s="330"/>
      <c r="GM43" s="330"/>
      <c r="GN43" s="330"/>
      <c r="GO43" s="330"/>
      <c r="GP43" s="330"/>
      <c r="GQ43" s="330"/>
      <c r="GR43" s="330"/>
      <c r="GS43" s="330"/>
      <c r="GT43" s="330"/>
      <c r="GU43" s="330"/>
      <c r="GV43" s="330"/>
      <c r="GW43" s="330"/>
      <c r="GX43" s="330"/>
      <c r="GY43" s="330"/>
      <c r="GZ43" s="330"/>
      <c r="HA43" s="330"/>
      <c r="HB43" s="330"/>
      <c r="HC43" s="330"/>
      <c r="HD43" s="330"/>
      <c r="HE43" s="330"/>
      <c r="HF43" s="330"/>
      <c r="HG43" s="330"/>
      <c r="HH43" s="330"/>
      <c r="HI43" s="330"/>
      <c r="HJ43" s="330"/>
      <c r="HK43" s="330"/>
      <c r="HL43" s="330"/>
      <c r="HM43" s="330"/>
      <c r="HN43" s="330"/>
      <c r="HO43" s="330"/>
      <c r="HP43" s="330"/>
      <c r="HQ43" s="330"/>
      <c r="HR43" s="330"/>
      <c r="HS43" s="330"/>
      <c r="HT43" s="330"/>
      <c r="HU43" s="330"/>
      <c r="HV43" s="330"/>
      <c r="HW43" s="330"/>
      <c r="HX43" s="330"/>
      <c r="HY43" s="330"/>
      <c r="HZ43" s="330"/>
      <c r="IA43" s="330"/>
      <c r="IB43" s="330"/>
      <c r="IC43" s="330"/>
      <c r="ID43" s="330"/>
      <c r="IE43" s="330"/>
      <c r="IF43" s="330"/>
      <c r="IG43" s="330"/>
      <c r="IH43" s="330"/>
      <c r="II43" s="330"/>
      <c r="IJ43" s="330"/>
      <c r="IK43" s="330"/>
      <c r="IL43" s="330"/>
      <c r="IM43" s="330"/>
      <c r="IN43" s="330"/>
      <c r="IO43" s="330"/>
      <c r="IP43" s="330"/>
      <c r="IQ43" s="330"/>
      <c r="IR43" s="330"/>
      <c r="IS43" s="330"/>
      <c r="IT43" s="330"/>
      <c r="IU43" s="330"/>
      <c r="IV43" s="330"/>
    </row>
    <row r="44" spans="1:256" ht="13.5" x14ac:dyDescent="0.25">
      <c r="A44" s="324"/>
      <c r="B44" s="324"/>
      <c r="C44" s="325"/>
      <c r="D44" s="325"/>
      <c r="E44" s="325"/>
      <c r="F44" s="325"/>
      <c r="G44" s="326"/>
      <c r="H44" s="326"/>
      <c r="I44" s="326"/>
      <c r="J44" s="326"/>
      <c r="K44" s="326"/>
      <c r="L44" s="327"/>
      <c r="M44" s="326"/>
      <c r="N44" s="327"/>
      <c r="O44" s="327"/>
      <c r="P44" s="327"/>
      <c r="Q44" s="327"/>
      <c r="R44" s="328"/>
      <c r="S44" s="328"/>
      <c r="T44" s="326"/>
      <c r="U44" s="328"/>
      <c r="V44" s="329"/>
      <c r="W44" s="329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30"/>
      <c r="AK44" s="330"/>
      <c r="AL44" s="330"/>
      <c r="AM44" s="330"/>
      <c r="AN44" s="330"/>
      <c r="AO44" s="330"/>
      <c r="AP44" s="330"/>
      <c r="AQ44" s="330"/>
      <c r="AR44" s="330"/>
      <c r="AS44" s="330"/>
      <c r="AT44" s="330"/>
      <c r="AU44" s="330"/>
      <c r="AV44" s="330"/>
      <c r="AW44" s="330"/>
      <c r="AX44" s="330"/>
      <c r="AY44" s="330"/>
      <c r="AZ44" s="330"/>
      <c r="BA44" s="330"/>
      <c r="BB44" s="330"/>
      <c r="BC44" s="330"/>
      <c r="BD44" s="330"/>
      <c r="BE44" s="330"/>
      <c r="BF44" s="330"/>
      <c r="BG44" s="330"/>
      <c r="BH44" s="330"/>
      <c r="BI44" s="330"/>
      <c r="BJ44" s="330"/>
      <c r="BK44" s="330"/>
      <c r="BL44" s="330"/>
      <c r="BM44" s="330"/>
      <c r="BN44" s="330"/>
      <c r="BO44" s="330"/>
      <c r="BP44" s="330"/>
      <c r="BQ44" s="330"/>
      <c r="BR44" s="330"/>
      <c r="BS44" s="330"/>
      <c r="BT44" s="330"/>
      <c r="BU44" s="330"/>
      <c r="BV44" s="330"/>
      <c r="BW44" s="330"/>
      <c r="BX44" s="330"/>
      <c r="BY44" s="330"/>
      <c r="BZ44" s="330"/>
      <c r="CA44" s="330"/>
      <c r="CB44" s="330"/>
      <c r="CC44" s="330"/>
      <c r="CD44" s="330"/>
      <c r="CE44" s="330"/>
      <c r="CF44" s="330"/>
      <c r="CG44" s="330"/>
      <c r="CH44" s="330"/>
      <c r="CI44" s="330"/>
      <c r="CJ44" s="330"/>
      <c r="CK44" s="330"/>
      <c r="CL44" s="330"/>
      <c r="CM44" s="330"/>
      <c r="CN44" s="330"/>
      <c r="CO44" s="330"/>
      <c r="CP44" s="330"/>
      <c r="CQ44" s="330"/>
      <c r="CR44" s="330"/>
      <c r="CS44" s="330"/>
      <c r="CT44" s="330"/>
      <c r="CU44" s="330"/>
      <c r="CV44" s="330"/>
      <c r="CW44" s="330"/>
      <c r="CX44" s="330"/>
      <c r="CY44" s="330"/>
      <c r="CZ44" s="330"/>
      <c r="DA44" s="330"/>
      <c r="DB44" s="330"/>
      <c r="DC44" s="330"/>
      <c r="DD44" s="330"/>
      <c r="DE44" s="330"/>
      <c r="DF44" s="330"/>
      <c r="DG44" s="330"/>
      <c r="DH44" s="330"/>
      <c r="DI44" s="330"/>
      <c r="DJ44" s="330"/>
      <c r="DK44" s="330"/>
      <c r="DL44" s="330"/>
      <c r="DM44" s="330"/>
      <c r="DN44" s="330"/>
      <c r="DO44" s="330"/>
      <c r="DP44" s="330"/>
      <c r="DQ44" s="330"/>
      <c r="DR44" s="330"/>
      <c r="DS44" s="330"/>
      <c r="DT44" s="330"/>
      <c r="DU44" s="330"/>
      <c r="DV44" s="330"/>
      <c r="DW44" s="330"/>
      <c r="DX44" s="330"/>
      <c r="DY44" s="330"/>
      <c r="DZ44" s="330"/>
      <c r="EA44" s="330"/>
      <c r="EB44" s="330"/>
      <c r="EC44" s="330"/>
      <c r="ED44" s="330"/>
      <c r="EE44" s="330"/>
      <c r="EF44" s="330"/>
      <c r="EG44" s="330"/>
      <c r="EH44" s="330"/>
      <c r="EI44" s="330"/>
      <c r="EJ44" s="330"/>
      <c r="EK44" s="330"/>
      <c r="EL44" s="330"/>
      <c r="EM44" s="330"/>
      <c r="EN44" s="330"/>
      <c r="EO44" s="330"/>
      <c r="EP44" s="330"/>
      <c r="EQ44" s="330"/>
      <c r="ER44" s="330"/>
      <c r="ES44" s="330"/>
      <c r="ET44" s="330"/>
      <c r="EU44" s="330"/>
      <c r="EV44" s="330"/>
      <c r="EW44" s="330"/>
      <c r="EX44" s="330"/>
      <c r="EY44" s="330"/>
      <c r="EZ44" s="330"/>
      <c r="FA44" s="330"/>
      <c r="FB44" s="330"/>
      <c r="FC44" s="330"/>
      <c r="FD44" s="330"/>
      <c r="FE44" s="330"/>
      <c r="FF44" s="330"/>
      <c r="FG44" s="330"/>
      <c r="FH44" s="330"/>
      <c r="FI44" s="330"/>
      <c r="FJ44" s="330"/>
      <c r="FK44" s="330"/>
      <c r="FL44" s="330"/>
      <c r="FM44" s="330"/>
      <c r="FN44" s="330"/>
      <c r="FO44" s="330"/>
      <c r="FP44" s="330"/>
      <c r="FQ44" s="330"/>
      <c r="FR44" s="330"/>
      <c r="FS44" s="330"/>
      <c r="FT44" s="330"/>
      <c r="FU44" s="330"/>
      <c r="FV44" s="330"/>
      <c r="FW44" s="330"/>
      <c r="FX44" s="330"/>
      <c r="FY44" s="330"/>
      <c r="FZ44" s="330"/>
      <c r="GA44" s="330"/>
      <c r="GB44" s="330"/>
      <c r="GC44" s="330"/>
      <c r="GD44" s="330"/>
      <c r="GE44" s="330"/>
      <c r="GF44" s="330"/>
      <c r="GG44" s="330"/>
      <c r="GH44" s="330"/>
      <c r="GI44" s="330"/>
      <c r="GJ44" s="330"/>
      <c r="GK44" s="330"/>
      <c r="GL44" s="330"/>
      <c r="GM44" s="330"/>
      <c r="GN44" s="330"/>
      <c r="GO44" s="330"/>
      <c r="GP44" s="330"/>
      <c r="GQ44" s="330"/>
      <c r="GR44" s="330"/>
      <c r="GS44" s="330"/>
      <c r="GT44" s="330"/>
      <c r="GU44" s="330"/>
      <c r="GV44" s="330"/>
      <c r="GW44" s="330"/>
      <c r="GX44" s="330"/>
      <c r="GY44" s="330"/>
      <c r="GZ44" s="330"/>
      <c r="HA44" s="330"/>
      <c r="HB44" s="330"/>
      <c r="HC44" s="330"/>
      <c r="HD44" s="330"/>
      <c r="HE44" s="330"/>
      <c r="HF44" s="330"/>
      <c r="HG44" s="330"/>
      <c r="HH44" s="330"/>
      <c r="HI44" s="330"/>
      <c r="HJ44" s="330"/>
      <c r="HK44" s="330"/>
      <c r="HL44" s="330"/>
      <c r="HM44" s="330"/>
      <c r="HN44" s="330"/>
      <c r="HO44" s="330"/>
      <c r="HP44" s="330"/>
      <c r="HQ44" s="330"/>
      <c r="HR44" s="330"/>
      <c r="HS44" s="330"/>
      <c r="HT44" s="330"/>
      <c r="HU44" s="330"/>
      <c r="HV44" s="330"/>
      <c r="HW44" s="330"/>
      <c r="HX44" s="330"/>
      <c r="HY44" s="330"/>
      <c r="HZ44" s="330"/>
      <c r="IA44" s="330"/>
      <c r="IB44" s="330"/>
      <c r="IC44" s="330"/>
      <c r="ID44" s="330"/>
      <c r="IE44" s="330"/>
      <c r="IF44" s="330"/>
      <c r="IG44" s="330"/>
      <c r="IH44" s="330"/>
      <c r="II44" s="330"/>
      <c r="IJ44" s="330"/>
      <c r="IK44" s="330"/>
      <c r="IL44" s="330"/>
      <c r="IM44" s="330"/>
      <c r="IN44" s="330"/>
      <c r="IO44" s="330"/>
      <c r="IP44" s="330"/>
      <c r="IQ44" s="330"/>
      <c r="IR44" s="330"/>
      <c r="IS44" s="330"/>
      <c r="IT44" s="330"/>
      <c r="IU44" s="330"/>
      <c r="IV44" s="330"/>
    </row>
    <row r="45" spans="1:256" ht="16.5" x14ac:dyDescent="0.3">
      <c r="A45" s="331" t="s">
        <v>411</v>
      </c>
      <c r="B45" s="332"/>
      <c r="C45" s="333"/>
      <c r="D45" s="333"/>
      <c r="E45" s="333"/>
      <c r="F45" s="333"/>
      <c r="G45" s="334"/>
      <c r="H45" s="335">
        <f>SUM(H38:H44)</f>
        <v>0</v>
      </c>
      <c r="I45" s="336"/>
      <c r="J45" s="336"/>
      <c r="K45" s="335">
        <f>SUM(K38:K44)</f>
        <v>0</v>
      </c>
      <c r="L45" s="337"/>
      <c r="M45" s="334"/>
      <c r="N45" s="334"/>
      <c r="O45" s="334"/>
      <c r="P45" s="334"/>
      <c r="Q45" s="334"/>
      <c r="R45" s="334"/>
      <c r="S45" s="334"/>
      <c r="T45" s="334"/>
      <c r="U45" s="338"/>
      <c r="V45" s="338"/>
      <c r="W45" s="338"/>
      <c r="X45" s="319"/>
      <c r="Y45" s="319"/>
      <c r="Z45" s="319"/>
      <c r="AA45" s="319"/>
      <c r="AB45" s="319"/>
      <c r="AC45" s="319"/>
      <c r="AD45" s="319"/>
      <c r="AE45" s="319"/>
      <c r="AF45" s="319"/>
      <c r="AG45" s="319"/>
      <c r="AH45" s="319"/>
      <c r="AI45" s="319"/>
      <c r="AJ45" s="319"/>
      <c r="AK45" s="319"/>
      <c r="AL45" s="319"/>
      <c r="AM45" s="319"/>
      <c r="AN45" s="319"/>
      <c r="AO45" s="319"/>
      <c r="AP45" s="319"/>
      <c r="AQ45" s="319"/>
      <c r="AR45" s="319"/>
      <c r="AS45" s="319"/>
      <c r="AT45" s="319"/>
      <c r="AU45" s="319"/>
      <c r="AV45" s="319"/>
      <c r="AW45" s="319"/>
      <c r="AX45" s="319"/>
      <c r="AY45" s="319"/>
      <c r="AZ45" s="319"/>
      <c r="BA45" s="319"/>
      <c r="BB45" s="319"/>
      <c r="BC45" s="319"/>
      <c r="BD45" s="319"/>
      <c r="BE45" s="319"/>
      <c r="BF45" s="319"/>
      <c r="BG45" s="319"/>
      <c r="BH45" s="319"/>
      <c r="BI45" s="319"/>
      <c r="BJ45" s="319"/>
      <c r="BK45" s="319"/>
      <c r="BL45" s="319"/>
      <c r="BM45" s="319"/>
      <c r="BN45" s="319"/>
      <c r="BO45" s="319"/>
      <c r="BP45" s="319"/>
      <c r="BQ45" s="319"/>
      <c r="BR45" s="319"/>
      <c r="BS45" s="319"/>
      <c r="BT45" s="319"/>
      <c r="BU45" s="319"/>
      <c r="BV45" s="319"/>
      <c r="BW45" s="319"/>
      <c r="BX45" s="319"/>
      <c r="BY45" s="319"/>
      <c r="BZ45" s="319"/>
      <c r="CA45" s="319"/>
      <c r="CB45" s="319"/>
      <c r="CC45" s="319"/>
      <c r="CD45" s="319"/>
      <c r="CE45" s="319"/>
      <c r="CF45" s="319"/>
      <c r="CG45" s="319"/>
      <c r="CH45" s="319"/>
      <c r="CI45" s="319"/>
      <c r="CJ45" s="319"/>
      <c r="CK45" s="319"/>
      <c r="CL45" s="319"/>
      <c r="CM45" s="319"/>
      <c r="CN45" s="319"/>
      <c r="CO45" s="319"/>
      <c r="CP45" s="319"/>
      <c r="CQ45" s="319"/>
      <c r="CR45" s="319"/>
      <c r="CS45" s="319"/>
      <c r="CT45" s="319"/>
      <c r="CU45" s="319"/>
      <c r="CV45" s="319"/>
      <c r="CW45" s="319"/>
      <c r="CX45" s="319"/>
      <c r="CY45" s="319"/>
      <c r="CZ45" s="319"/>
      <c r="DA45" s="319"/>
      <c r="DB45" s="319"/>
      <c r="DC45" s="319"/>
      <c r="DD45" s="319"/>
      <c r="DE45" s="319"/>
      <c r="DF45" s="319"/>
      <c r="DG45" s="319"/>
      <c r="DH45" s="319"/>
      <c r="DI45" s="319"/>
      <c r="DJ45" s="319"/>
      <c r="DK45" s="319"/>
      <c r="DL45" s="319"/>
      <c r="DM45" s="319"/>
      <c r="DN45" s="319"/>
      <c r="DO45" s="319"/>
      <c r="DP45" s="319"/>
      <c r="DQ45" s="319"/>
      <c r="DR45" s="319"/>
      <c r="DS45" s="319"/>
      <c r="DT45" s="319"/>
      <c r="DU45" s="319"/>
      <c r="DV45" s="319"/>
      <c r="DW45" s="319"/>
      <c r="DX45" s="319"/>
      <c r="DY45" s="319"/>
      <c r="DZ45" s="319"/>
      <c r="EA45" s="319"/>
      <c r="EB45" s="319"/>
      <c r="EC45" s="319"/>
      <c r="ED45" s="319"/>
      <c r="EE45" s="319"/>
      <c r="EF45" s="319"/>
      <c r="EG45" s="319"/>
      <c r="EH45" s="319"/>
      <c r="EI45" s="319"/>
      <c r="EJ45" s="319"/>
      <c r="EK45" s="319"/>
      <c r="EL45" s="319"/>
      <c r="EM45" s="319"/>
      <c r="EN45" s="319"/>
      <c r="EO45" s="319"/>
      <c r="EP45" s="319"/>
      <c r="EQ45" s="319"/>
      <c r="ER45" s="319"/>
      <c r="ES45" s="319"/>
      <c r="ET45" s="319"/>
      <c r="EU45" s="319"/>
      <c r="EV45" s="319"/>
      <c r="EW45" s="319"/>
      <c r="EX45" s="319"/>
      <c r="EY45" s="319"/>
      <c r="EZ45" s="319"/>
      <c r="FA45" s="319"/>
      <c r="FB45" s="319"/>
      <c r="FC45" s="319"/>
      <c r="FD45" s="319"/>
      <c r="FE45" s="319"/>
      <c r="FF45" s="319"/>
      <c r="FG45" s="319"/>
      <c r="FH45" s="319"/>
      <c r="FI45" s="319"/>
      <c r="FJ45" s="319"/>
      <c r="FK45" s="319"/>
      <c r="FL45" s="319"/>
      <c r="FM45" s="319"/>
      <c r="FN45" s="319"/>
      <c r="FO45" s="319"/>
      <c r="FP45" s="319"/>
      <c r="FQ45" s="319"/>
      <c r="FR45" s="319"/>
      <c r="FS45" s="319"/>
      <c r="FT45" s="319"/>
      <c r="FU45" s="319"/>
      <c r="FV45" s="319"/>
      <c r="FW45" s="319"/>
      <c r="FX45" s="319"/>
      <c r="FY45" s="319"/>
      <c r="FZ45" s="319"/>
      <c r="GA45" s="319"/>
      <c r="GB45" s="319"/>
      <c r="GC45" s="319"/>
      <c r="GD45" s="319"/>
      <c r="GE45" s="319"/>
      <c r="GF45" s="319"/>
      <c r="GG45" s="319"/>
      <c r="GH45" s="319"/>
      <c r="GI45" s="319"/>
      <c r="GJ45" s="319"/>
      <c r="GK45" s="319"/>
      <c r="GL45" s="319"/>
      <c r="GM45" s="319"/>
      <c r="GN45" s="319"/>
      <c r="GO45" s="319"/>
      <c r="GP45" s="319"/>
      <c r="GQ45" s="319"/>
      <c r="GR45" s="319"/>
      <c r="GS45" s="319"/>
      <c r="GT45" s="319"/>
      <c r="GU45" s="319"/>
      <c r="GV45" s="319"/>
      <c r="GW45" s="319"/>
      <c r="GX45" s="319"/>
      <c r="GY45" s="319"/>
      <c r="GZ45" s="319"/>
      <c r="HA45" s="319"/>
      <c r="HB45" s="319"/>
      <c r="HC45" s="319"/>
      <c r="HD45" s="319"/>
      <c r="HE45" s="319"/>
      <c r="HF45" s="319"/>
      <c r="HG45" s="319"/>
      <c r="HH45" s="319"/>
      <c r="HI45" s="319"/>
      <c r="HJ45" s="319"/>
      <c r="HK45" s="319"/>
      <c r="HL45" s="319"/>
      <c r="HM45" s="319"/>
      <c r="HN45" s="319"/>
      <c r="HO45" s="319"/>
      <c r="HP45" s="319"/>
      <c r="HQ45" s="319"/>
      <c r="HR45" s="319"/>
      <c r="HS45" s="319"/>
      <c r="HT45" s="319"/>
      <c r="HU45" s="319"/>
      <c r="HV45" s="319"/>
      <c r="HW45" s="319"/>
      <c r="HX45" s="319"/>
      <c r="HY45" s="319"/>
      <c r="HZ45" s="319"/>
      <c r="IA45" s="319"/>
      <c r="IB45" s="319"/>
      <c r="IC45" s="319"/>
      <c r="ID45" s="319"/>
      <c r="IE45" s="319"/>
      <c r="IF45" s="319"/>
      <c r="IG45" s="319"/>
      <c r="IH45" s="319"/>
      <c r="II45" s="319"/>
      <c r="IJ45" s="319"/>
      <c r="IK45" s="319"/>
      <c r="IL45" s="319"/>
      <c r="IM45" s="319"/>
      <c r="IN45" s="319"/>
      <c r="IO45" s="319"/>
      <c r="IP45" s="319"/>
      <c r="IQ45" s="319"/>
      <c r="IR45" s="319"/>
      <c r="IS45" s="319"/>
      <c r="IT45" s="319"/>
      <c r="IU45" s="319"/>
      <c r="IV45" s="319"/>
    </row>
    <row r="46" spans="1:256" ht="16.5" x14ac:dyDescent="0.3">
      <c r="A46" s="339" t="s">
        <v>254</v>
      </c>
      <c r="B46" s="339"/>
      <c r="C46" s="305"/>
      <c r="D46" s="305"/>
      <c r="E46" s="305"/>
      <c r="F46" s="305"/>
      <c r="G46" s="306">
        <f>SUM(G32:G40)</f>
        <v>0</v>
      </c>
      <c r="H46" s="306">
        <f t="shared" ref="H46:T46" si="2">SUM(H32:H40)</f>
        <v>0</v>
      </c>
      <c r="I46" s="306">
        <f t="shared" si="2"/>
        <v>0</v>
      </c>
      <c r="J46" s="306">
        <f t="shared" si="2"/>
        <v>0</v>
      </c>
      <c r="K46" s="306">
        <f t="shared" si="2"/>
        <v>0</v>
      </c>
      <c r="L46" s="306"/>
      <c r="M46" s="306">
        <f t="shared" si="2"/>
        <v>0</v>
      </c>
      <c r="N46" s="306">
        <f t="shared" si="2"/>
        <v>0</v>
      </c>
      <c r="O46" s="306">
        <f t="shared" si="2"/>
        <v>0</v>
      </c>
      <c r="P46" s="306">
        <f t="shared" si="2"/>
        <v>0</v>
      </c>
      <c r="Q46" s="306"/>
      <c r="R46" s="306">
        <f t="shared" si="2"/>
        <v>0</v>
      </c>
      <c r="S46" s="306">
        <f t="shared" si="2"/>
        <v>0</v>
      </c>
      <c r="T46" s="306">
        <f t="shared" si="2"/>
        <v>0</v>
      </c>
      <c r="U46" s="316"/>
      <c r="V46" s="317"/>
      <c r="W46" s="317"/>
      <c r="X46" s="297"/>
      <c r="Y46" s="297"/>
      <c r="Z46" s="297"/>
    </row>
    <row r="48" spans="1:256" x14ac:dyDescent="0.2">
      <c r="E48" s="340"/>
      <c r="K48" s="607"/>
      <c r="L48" s="607"/>
      <c r="M48" s="607"/>
    </row>
    <row r="49" spans="1:26" x14ac:dyDescent="0.2">
      <c r="E49" s="607"/>
      <c r="F49" s="607"/>
      <c r="G49" s="607"/>
      <c r="H49" s="607"/>
      <c r="I49" s="607"/>
      <c r="J49" s="607"/>
      <c r="K49" s="607"/>
      <c r="L49" s="607"/>
      <c r="M49" s="340"/>
      <c r="N49" s="341"/>
      <c r="O49" s="341"/>
      <c r="P49" s="341"/>
      <c r="Q49" s="341"/>
      <c r="R49" s="341"/>
      <c r="S49" s="341"/>
      <c r="T49" s="341"/>
      <c r="U49" s="341"/>
      <c r="V49" s="340"/>
      <c r="W49" s="340"/>
    </row>
    <row r="50" spans="1:26" s="112" customFormat="1" ht="13.5" x14ac:dyDescent="0.2">
      <c r="B50" s="106" t="s">
        <v>27</v>
      </c>
      <c r="C50" s="106"/>
      <c r="D50" s="106"/>
      <c r="E50" s="106"/>
      <c r="F50" s="106"/>
      <c r="G50" s="106"/>
      <c r="H50" s="177"/>
      <c r="K50" s="106" t="s">
        <v>28</v>
      </c>
      <c r="L50" s="106"/>
      <c r="M50" s="106"/>
      <c r="O50" s="177"/>
      <c r="Q50" s="106"/>
      <c r="R50" s="106"/>
      <c r="S50" s="106"/>
      <c r="V50" s="106" t="s">
        <v>29</v>
      </c>
    </row>
    <row r="51" spans="1:26" s="112" customFormat="1" ht="13.5" x14ac:dyDescent="0.2">
      <c r="B51" s="107" t="s">
        <v>444</v>
      </c>
      <c r="C51" s="107"/>
      <c r="D51" s="107"/>
      <c r="E51" s="107"/>
      <c r="F51" s="107"/>
      <c r="G51" s="107"/>
      <c r="H51" s="177"/>
      <c r="K51" s="107" t="s">
        <v>444</v>
      </c>
      <c r="L51" s="107"/>
      <c r="M51" s="107"/>
      <c r="O51" s="177"/>
      <c r="Q51" s="107"/>
      <c r="R51" s="107"/>
      <c r="S51" s="107"/>
      <c r="V51" s="107" t="s">
        <v>444</v>
      </c>
    </row>
    <row r="52" spans="1:26" s="112" customFormat="1" ht="13.5" x14ac:dyDescent="0.2">
      <c r="B52" s="107" t="s">
        <v>30</v>
      </c>
      <c r="C52" s="107"/>
      <c r="D52" s="107"/>
      <c r="E52" s="107"/>
      <c r="F52" s="107"/>
      <c r="G52" s="107"/>
      <c r="H52" s="177"/>
      <c r="K52" s="107" t="s">
        <v>31</v>
      </c>
      <c r="L52" s="107"/>
      <c r="M52" s="107"/>
      <c r="O52" s="177"/>
      <c r="Q52" s="107"/>
      <c r="R52" s="107"/>
      <c r="S52" s="107"/>
      <c r="V52" s="107" t="s">
        <v>32</v>
      </c>
    </row>
    <row r="53" spans="1:26" x14ac:dyDescent="0.2">
      <c r="E53" s="340"/>
      <c r="F53" s="340"/>
      <c r="G53" s="340"/>
      <c r="H53" s="340"/>
      <c r="J53" s="340"/>
      <c r="K53" s="340"/>
      <c r="L53" s="340"/>
      <c r="M53" s="340"/>
      <c r="N53" s="341"/>
      <c r="O53" s="341"/>
      <c r="P53" s="341"/>
      <c r="Q53" s="341"/>
      <c r="R53" s="341"/>
      <c r="S53" s="341"/>
      <c r="U53" s="341"/>
      <c r="V53" s="341"/>
      <c r="W53" s="340"/>
    </row>
    <row r="54" spans="1:26" x14ac:dyDescent="0.2">
      <c r="E54" s="340"/>
      <c r="F54" s="340"/>
      <c r="G54" s="340"/>
      <c r="H54" s="340"/>
      <c r="I54" s="340"/>
      <c r="J54" s="340"/>
      <c r="K54" s="340"/>
      <c r="L54" s="340"/>
      <c r="M54" s="340"/>
      <c r="N54" s="341"/>
      <c r="O54" s="341"/>
      <c r="P54" s="341"/>
      <c r="Q54" s="341"/>
      <c r="R54" s="341"/>
      <c r="S54" s="341"/>
      <c r="T54" s="341"/>
      <c r="U54" s="341"/>
      <c r="V54" s="340"/>
      <c r="W54" s="340"/>
    </row>
    <row r="56" spans="1:26" x14ac:dyDescent="0.2">
      <c r="B56" s="608"/>
      <c r="C56" s="608"/>
      <c r="D56" s="342"/>
      <c r="E56" s="340"/>
      <c r="K56" s="607"/>
      <c r="L56" s="607"/>
      <c r="M56" s="607"/>
      <c r="N56" s="340"/>
      <c r="O56" s="340"/>
      <c r="P56" s="340"/>
      <c r="Q56" s="340"/>
      <c r="R56" s="340"/>
      <c r="S56" s="340"/>
      <c r="T56" s="340"/>
      <c r="U56" s="340"/>
      <c r="V56" s="340"/>
      <c r="W56" s="340"/>
    </row>
    <row r="57" spans="1:26" x14ac:dyDescent="0.2">
      <c r="A57" s="288"/>
      <c r="B57" s="603" t="s">
        <v>427</v>
      </c>
      <c r="C57" s="604"/>
      <c r="D57" s="604"/>
      <c r="E57" s="604"/>
      <c r="F57" s="604"/>
      <c r="G57" s="604"/>
      <c r="H57" s="604"/>
      <c r="I57" s="604"/>
      <c r="J57" s="604"/>
      <c r="K57" s="604"/>
      <c r="L57" s="604"/>
      <c r="M57" s="604"/>
      <c r="N57" s="604"/>
      <c r="O57" s="604"/>
      <c r="P57" s="604"/>
      <c r="Q57" s="604"/>
      <c r="R57" s="604"/>
      <c r="S57" s="604"/>
      <c r="T57" s="604"/>
      <c r="U57" s="604"/>
      <c r="V57" s="604"/>
      <c r="W57" s="604"/>
    </row>
    <row r="58" spans="1:26" x14ac:dyDescent="0.2">
      <c r="M58" s="607"/>
      <c r="N58" s="607"/>
      <c r="O58" s="607"/>
      <c r="P58" s="607"/>
      <c r="Q58" s="607"/>
      <c r="R58" s="607"/>
      <c r="S58" s="607"/>
      <c r="T58" s="607"/>
      <c r="U58" s="607"/>
      <c r="V58" s="607"/>
    </row>
    <row r="59" spans="1:26" x14ac:dyDescent="0.2">
      <c r="A59" s="288"/>
      <c r="B59" s="288"/>
      <c r="M59" s="340"/>
      <c r="N59" s="340"/>
      <c r="O59" s="340"/>
      <c r="P59" s="340"/>
      <c r="Q59" s="340"/>
      <c r="R59" s="340"/>
      <c r="S59" s="340"/>
      <c r="T59" s="340"/>
      <c r="U59" s="340"/>
      <c r="V59" s="340"/>
      <c r="W59" s="340"/>
    </row>
    <row r="60" spans="1:26" x14ac:dyDescent="0.2">
      <c r="A60" s="288"/>
      <c r="B60" s="288"/>
      <c r="M60" s="340"/>
      <c r="N60" s="340"/>
      <c r="O60" s="340"/>
      <c r="P60" s="340"/>
      <c r="Q60" s="340"/>
      <c r="R60" s="340"/>
      <c r="S60" s="340"/>
      <c r="T60" s="340"/>
      <c r="U60" s="340"/>
      <c r="V60" s="340"/>
      <c r="W60" s="340"/>
    </row>
    <row r="61" spans="1:26" x14ac:dyDescent="0.2">
      <c r="A61" s="288"/>
      <c r="B61" s="288"/>
      <c r="M61" s="340"/>
      <c r="N61" s="340"/>
      <c r="O61" s="340"/>
      <c r="P61" s="340"/>
      <c r="Q61" s="340"/>
      <c r="R61" s="340"/>
      <c r="S61" s="340"/>
      <c r="T61" s="340"/>
      <c r="U61" s="340"/>
      <c r="V61" s="340"/>
      <c r="W61" s="340"/>
    </row>
    <row r="62" spans="1:26" x14ac:dyDescent="0.2">
      <c r="A62" s="288"/>
      <c r="B62" s="288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</row>
    <row r="63" spans="1:26" x14ac:dyDescent="0.2">
      <c r="A63" s="288"/>
      <c r="B63" s="288"/>
      <c r="M63" s="340"/>
      <c r="N63" s="340"/>
      <c r="O63" s="340"/>
      <c r="P63" s="340"/>
      <c r="Q63" s="340"/>
      <c r="R63" s="340"/>
      <c r="S63" s="340"/>
      <c r="T63" s="340"/>
      <c r="U63" s="340"/>
      <c r="V63" s="340"/>
      <c r="W63" s="340"/>
    </row>
    <row r="64" spans="1:26" ht="18.75" x14ac:dyDescent="0.3">
      <c r="A64" s="601" t="s">
        <v>642</v>
      </c>
      <c r="B64" s="601"/>
      <c r="C64" s="601"/>
      <c r="D64" s="601"/>
      <c r="E64" s="601"/>
      <c r="F64" s="601"/>
      <c r="G64" s="601"/>
      <c r="H64" s="601"/>
      <c r="I64" s="601"/>
      <c r="J64" s="601"/>
      <c r="K64" s="601"/>
      <c r="L64" s="601"/>
      <c r="M64" s="601"/>
      <c r="N64" s="601"/>
      <c r="O64" s="601"/>
      <c r="P64" s="601"/>
      <c r="Q64" s="601"/>
      <c r="R64" s="601"/>
      <c r="S64" s="601"/>
      <c r="T64" s="601"/>
      <c r="U64" s="601"/>
      <c r="V64" s="601"/>
      <c r="W64" s="601"/>
      <c r="X64" s="297"/>
      <c r="Y64" s="297"/>
      <c r="Z64" s="297"/>
    </row>
    <row r="65" spans="1:256" ht="16.5" x14ac:dyDescent="0.3">
      <c r="A65" s="288"/>
      <c r="B65" s="288"/>
      <c r="C65" s="288"/>
      <c r="D65" s="406"/>
      <c r="E65" s="406"/>
      <c r="F65" s="406"/>
      <c r="G65" s="406"/>
      <c r="H65" s="406"/>
      <c r="I65" s="406"/>
      <c r="J65" s="406"/>
      <c r="K65" s="343"/>
      <c r="L65" s="297"/>
      <c r="M65" s="344"/>
      <c r="W65" s="344"/>
      <c r="X65" s="297"/>
      <c r="Y65" s="297"/>
      <c r="Z65" s="297"/>
    </row>
    <row r="66" spans="1:256" ht="16.5" x14ac:dyDescent="0.3">
      <c r="B66" s="602" t="s">
        <v>117</v>
      </c>
      <c r="C66" s="602"/>
      <c r="D66" s="602"/>
      <c r="E66" s="602"/>
      <c r="F66" s="602" t="s">
        <v>118</v>
      </c>
      <c r="G66" s="602"/>
      <c r="H66" s="602"/>
      <c r="I66" s="602"/>
      <c r="J66" s="602"/>
      <c r="K66" s="297"/>
      <c r="L66" s="297"/>
      <c r="M66" s="297"/>
      <c r="V66" s="297"/>
      <c r="W66" s="297"/>
      <c r="X66" s="297"/>
      <c r="Y66" s="297"/>
    </row>
    <row r="67" spans="1:256" ht="16.5" x14ac:dyDescent="0.3">
      <c r="A67" s="345"/>
      <c r="B67" s="402">
        <v>1</v>
      </c>
      <c r="C67" s="393" t="s">
        <v>255</v>
      </c>
      <c r="D67" s="393"/>
      <c r="E67" s="392"/>
      <c r="F67" s="393" t="s">
        <v>256</v>
      </c>
      <c r="G67" s="392"/>
      <c r="H67" s="392"/>
      <c r="I67" s="393"/>
      <c r="J67" s="393"/>
      <c r="K67" s="346"/>
      <c r="L67" s="347"/>
      <c r="M67" s="347"/>
      <c r="W67" s="347"/>
      <c r="X67" s="297"/>
      <c r="Y67" s="297"/>
      <c r="Z67" s="297"/>
    </row>
    <row r="68" spans="1:256" ht="16.5" x14ac:dyDescent="0.3">
      <c r="A68" s="345"/>
      <c r="B68" s="402">
        <v>2</v>
      </c>
      <c r="C68" s="393" t="s">
        <v>257</v>
      </c>
      <c r="D68" s="393"/>
      <c r="E68" s="392"/>
      <c r="F68" s="393" t="s">
        <v>258</v>
      </c>
      <c r="G68" s="392"/>
      <c r="H68" s="392"/>
      <c r="I68" s="393"/>
      <c r="J68" s="393"/>
      <c r="K68" s="346"/>
      <c r="L68" s="347"/>
      <c r="M68" s="347"/>
      <c r="W68" s="347"/>
      <c r="X68" s="297"/>
      <c r="Y68" s="297"/>
      <c r="Z68" s="297"/>
    </row>
    <row r="69" spans="1:256" ht="16.5" x14ac:dyDescent="0.3">
      <c r="A69" s="345"/>
      <c r="B69" s="402">
        <v>2.1</v>
      </c>
      <c r="C69" s="393" t="s">
        <v>259</v>
      </c>
      <c r="D69" s="393"/>
      <c r="E69" s="392"/>
      <c r="F69" s="393" t="s">
        <v>260</v>
      </c>
      <c r="G69" s="392"/>
      <c r="H69" s="392"/>
      <c r="I69" s="393"/>
      <c r="J69" s="393"/>
      <c r="K69" s="346"/>
      <c r="L69" s="347"/>
      <c r="M69" s="347"/>
      <c r="W69" s="347"/>
      <c r="X69" s="297"/>
      <c r="Y69" s="297"/>
      <c r="Z69" s="297"/>
    </row>
    <row r="70" spans="1:256" ht="16.5" x14ac:dyDescent="0.3">
      <c r="A70" s="345"/>
      <c r="B70" s="402">
        <v>2.2000000000000002</v>
      </c>
      <c r="C70" s="393" t="s">
        <v>261</v>
      </c>
      <c r="D70" s="393"/>
      <c r="E70" s="392"/>
      <c r="F70" s="393" t="s">
        <v>262</v>
      </c>
      <c r="G70" s="392"/>
      <c r="H70" s="392"/>
      <c r="I70" s="393"/>
      <c r="J70" s="393"/>
      <c r="K70" s="346"/>
      <c r="L70" s="347"/>
      <c r="M70" s="347"/>
      <c r="W70" s="347"/>
      <c r="X70" s="297"/>
      <c r="Y70" s="297"/>
      <c r="Z70" s="297"/>
    </row>
    <row r="71" spans="1:256" ht="16.5" x14ac:dyDescent="0.3">
      <c r="A71" s="345"/>
      <c r="B71" s="402">
        <v>2.2999999999999998</v>
      </c>
      <c r="C71" s="393" t="s">
        <v>263</v>
      </c>
      <c r="D71" s="393"/>
      <c r="E71" s="392"/>
      <c r="F71" s="393" t="s">
        <v>264</v>
      </c>
      <c r="G71" s="392"/>
      <c r="H71" s="392"/>
      <c r="I71" s="393"/>
      <c r="J71" s="393"/>
      <c r="K71" s="346"/>
      <c r="L71" s="347"/>
      <c r="M71" s="347"/>
      <c r="W71" s="347"/>
      <c r="X71" s="297"/>
      <c r="Y71" s="297"/>
      <c r="Z71" s="297"/>
    </row>
    <row r="72" spans="1:256" ht="16.5" x14ac:dyDescent="0.3">
      <c r="A72" s="345"/>
      <c r="B72" s="402">
        <v>3</v>
      </c>
      <c r="C72" s="393" t="s">
        <v>269</v>
      </c>
      <c r="D72" s="393"/>
      <c r="E72" s="392"/>
      <c r="F72" s="393" t="s">
        <v>412</v>
      </c>
      <c r="G72" s="392"/>
      <c r="H72" s="392"/>
      <c r="I72" s="393"/>
      <c r="J72" s="393"/>
      <c r="K72" s="346"/>
      <c r="L72" s="347"/>
      <c r="M72" s="347"/>
      <c r="W72" s="347"/>
      <c r="X72" s="297"/>
      <c r="Y72" s="297"/>
      <c r="Z72" s="297"/>
    </row>
    <row r="73" spans="1:256" ht="16.5" x14ac:dyDescent="0.3">
      <c r="A73" s="348"/>
      <c r="B73" s="403">
        <v>4</v>
      </c>
      <c r="C73" s="396" t="s">
        <v>398</v>
      </c>
      <c r="D73" s="396"/>
      <c r="E73" s="394"/>
      <c r="F73" s="395" t="s">
        <v>413</v>
      </c>
      <c r="G73" s="394"/>
      <c r="H73" s="394"/>
      <c r="I73" s="396"/>
      <c r="J73" s="396"/>
      <c r="K73" s="349"/>
      <c r="L73" s="350"/>
      <c r="M73" s="350"/>
      <c r="N73" s="314"/>
      <c r="O73" s="314"/>
      <c r="P73" s="314"/>
      <c r="Q73" s="314"/>
      <c r="R73" s="314"/>
      <c r="S73" s="314"/>
      <c r="T73" s="314"/>
      <c r="U73" s="314"/>
      <c r="V73" s="314"/>
      <c r="W73" s="350"/>
      <c r="X73" s="313"/>
      <c r="Y73" s="313"/>
      <c r="Z73" s="313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4"/>
      <c r="BE73" s="314"/>
      <c r="BF73" s="314"/>
      <c r="BG73" s="314"/>
      <c r="BH73" s="314"/>
      <c r="BI73" s="314"/>
      <c r="BJ73" s="314"/>
      <c r="BK73" s="314"/>
      <c r="BL73" s="314"/>
      <c r="BM73" s="314"/>
      <c r="BN73" s="314"/>
      <c r="BO73" s="314"/>
      <c r="BP73" s="314"/>
      <c r="BQ73" s="314"/>
      <c r="BR73" s="314"/>
      <c r="BS73" s="314"/>
      <c r="BT73" s="314"/>
      <c r="BU73" s="314"/>
      <c r="BV73" s="314"/>
      <c r="BW73" s="314"/>
      <c r="BX73" s="314"/>
      <c r="BY73" s="314"/>
      <c r="BZ73" s="314"/>
      <c r="CA73" s="314"/>
      <c r="CB73" s="314"/>
      <c r="CC73" s="314"/>
      <c r="CD73" s="314"/>
      <c r="CE73" s="314"/>
      <c r="CF73" s="314"/>
      <c r="CG73" s="314"/>
      <c r="CH73" s="314"/>
      <c r="CI73" s="314"/>
      <c r="CJ73" s="314"/>
      <c r="CK73" s="314"/>
      <c r="CL73" s="314"/>
      <c r="CM73" s="314"/>
      <c r="CN73" s="314"/>
      <c r="CO73" s="314"/>
      <c r="CP73" s="314"/>
      <c r="CQ73" s="314"/>
      <c r="CR73" s="314"/>
      <c r="CS73" s="314"/>
      <c r="CT73" s="314"/>
      <c r="CU73" s="314"/>
      <c r="CV73" s="314"/>
      <c r="CW73" s="314"/>
      <c r="CX73" s="314"/>
      <c r="CY73" s="314"/>
      <c r="CZ73" s="314"/>
      <c r="DA73" s="314"/>
      <c r="DB73" s="314"/>
      <c r="DC73" s="314"/>
      <c r="DD73" s="314"/>
      <c r="DE73" s="314"/>
      <c r="DF73" s="314"/>
      <c r="DG73" s="314"/>
      <c r="DH73" s="314"/>
      <c r="DI73" s="314"/>
      <c r="DJ73" s="314"/>
      <c r="DK73" s="314"/>
      <c r="DL73" s="314"/>
      <c r="DM73" s="314"/>
      <c r="DN73" s="314"/>
      <c r="DO73" s="314"/>
      <c r="DP73" s="314"/>
      <c r="DQ73" s="314"/>
      <c r="DR73" s="314"/>
      <c r="DS73" s="314"/>
      <c r="DT73" s="314"/>
      <c r="DU73" s="314"/>
      <c r="DV73" s="314"/>
      <c r="DW73" s="314"/>
      <c r="DX73" s="314"/>
      <c r="DY73" s="314"/>
      <c r="DZ73" s="314"/>
      <c r="EA73" s="314"/>
      <c r="EB73" s="314"/>
      <c r="EC73" s="314"/>
      <c r="ED73" s="314"/>
      <c r="EE73" s="314"/>
      <c r="EF73" s="314"/>
      <c r="EG73" s="314"/>
      <c r="EH73" s="314"/>
      <c r="EI73" s="314"/>
      <c r="EJ73" s="314"/>
      <c r="EK73" s="314"/>
      <c r="EL73" s="314"/>
      <c r="EM73" s="314"/>
      <c r="EN73" s="314"/>
      <c r="EO73" s="314"/>
      <c r="EP73" s="314"/>
      <c r="EQ73" s="314"/>
      <c r="ER73" s="314"/>
      <c r="ES73" s="314"/>
      <c r="ET73" s="314"/>
      <c r="EU73" s="314"/>
      <c r="EV73" s="314"/>
      <c r="EW73" s="314"/>
      <c r="EX73" s="314"/>
      <c r="EY73" s="314"/>
      <c r="EZ73" s="314"/>
      <c r="FA73" s="314"/>
      <c r="FB73" s="314"/>
      <c r="FC73" s="314"/>
      <c r="FD73" s="314"/>
      <c r="FE73" s="314"/>
      <c r="FF73" s="314"/>
      <c r="FG73" s="314"/>
      <c r="FH73" s="314"/>
      <c r="FI73" s="314"/>
      <c r="FJ73" s="314"/>
      <c r="FK73" s="314"/>
      <c r="FL73" s="314"/>
      <c r="FM73" s="314"/>
      <c r="FN73" s="314"/>
      <c r="FO73" s="314"/>
      <c r="FP73" s="314"/>
      <c r="FQ73" s="314"/>
      <c r="FR73" s="314"/>
      <c r="FS73" s="314"/>
      <c r="FT73" s="314"/>
      <c r="FU73" s="314"/>
      <c r="FV73" s="314"/>
      <c r="FW73" s="314"/>
      <c r="FX73" s="314"/>
      <c r="FY73" s="314"/>
      <c r="FZ73" s="314"/>
      <c r="GA73" s="314"/>
      <c r="GB73" s="314"/>
      <c r="GC73" s="314"/>
      <c r="GD73" s="314"/>
      <c r="GE73" s="314"/>
      <c r="GF73" s="314"/>
      <c r="GG73" s="314"/>
      <c r="GH73" s="314"/>
      <c r="GI73" s="314"/>
      <c r="GJ73" s="314"/>
      <c r="GK73" s="314"/>
      <c r="GL73" s="314"/>
      <c r="GM73" s="314"/>
      <c r="GN73" s="314"/>
      <c r="GO73" s="314"/>
      <c r="GP73" s="314"/>
      <c r="GQ73" s="314"/>
      <c r="GR73" s="314"/>
      <c r="GS73" s="314"/>
      <c r="GT73" s="314"/>
      <c r="GU73" s="314"/>
      <c r="GV73" s="314"/>
      <c r="GW73" s="314"/>
      <c r="GX73" s="314"/>
      <c r="GY73" s="314"/>
      <c r="GZ73" s="314"/>
      <c r="HA73" s="314"/>
      <c r="HB73" s="314"/>
      <c r="HC73" s="314"/>
      <c r="HD73" s="314"/>
      <c r="HE73" s="314"/>
      <c r="HF73" s="314"/>
      <c r="HG73" s="314"/>
      <c r="HH73" s="314"/>
      <c r="HI73" s="314"/>
      <c r="HJ73" s="314"/>
      <c r="HK73" s="314"/>
      <c r="HL73" s="314"/>
      <c r="HM73" s="314"/>
      <c r="HN73" s="314"/>
      <c r="HO73" s="314"/>
      <c r="HP73" s="314"/>
      <c r="HQ73" s="314"/>
      <c r="HR73" s="314"/>
      <c r="HS73" s="314"/>
      <c r="HT73" s="314"/>
      <c r="HU73" s="314"/>
      <c r="HV73" s="314"/>
      <c r="HW73" s="314"/>
      <c r="HX73" s="314"/>
      <c r="HY73" s="314"/>
      <c r="HZ73" s="314"/>
      <c r="IA73" s="314"/>
      <c r="IB73" s="314"/>
      <c r="IC73" s="314"/>
      <c r="ID73" s="314"/>
      <c r="IE73" s="314"/>
      <c r="IF73" s="314"/>
      <c r="IG73" s="314"/>
      <c r="IH73" s="314"/>
      <c r="II73" s="314"/>
      <c r="IJ73" s="314"/>
      <c r="IK73" s="314"/>
      <c r="IL73" s="314"/>
      <c r="IM73" s="314"/>
      <c r="IN73" s="314"/>
      <c r="IO73" s="314"/>
      <c r="IP73" s="314"/>
      <c r="IQ73" s="314"/>
      <c r="IR73" s="314"/>
      <c r="IS73" s="314"/>
      <c r="IT73" s="314"/>
      <c r="IU73" s="314"/>
      <c r="IV73" s="314"/>
    </row>
    <row r="74" spans="1:256" ht="16.5" x14ac:dyDescent="0.3">
      <c r="A74" s="345"/>
      <c r="B74" s="402">
        <v>6.1</v>
      </c>
      <c r="C74" s="393" t="s">
        <v>271</v>
      </c>
      <c r="D74" s="393"/>
      <c r="E74" s="392"/>
      <c r="F74" s="393" t="s">
        <v>272</v>
      </c>
      <c r="G74" s="392"/>
      <c r="H74" s="392"/>
      <c r="I74" s="393"/>
      <c r="J74" s="393"/>
      <c r="K74" s="346"/>
      <c r="L74" s="347"/>
      <c r="M74" s="347"/>
      <c r="W74" s="347"/>
      <c r="X74" s="297"/>
      <c r="Y74" s="297"/>
      <c r="Z74" s="297"/>
    </row>
    <row r="75" spans="1:256" ht="16.5" x14ac:dyDescent="0.3">
      <c r="A75" s="345"/>
      <c r="B75" s="402">
        <v>7</v>
      </c>
      <c r="C75" s="393" t="s">
        <v>227</v>
      </c>
      <c r="D75" s="393"/>
      <c r="E75" s="392"/>
      <c r="F75" s="393" t="s">
        <v>273</v>
      </c>
      <c r="G75" s="392"/>
      <c r="H75" s="392"/>
      <c r="I75" s="393"/>
      <c r="J75" s="393"/>
      <c r="K75" s="346"/>
      <c r="L75" s="347"/>
      <c r="M75" s="347"/>
      <c r="W75" s="347"/>
      <c r="X75" s="297"/>
      <c r="Y75" s="297"/>
      <c r="Z75" s="297"/>
    </row>
    <row r="76" spans="1:256" ht="16.5" x14ac:dyDescent="0.3">
      <c r="A76" s="345"/>
      <c r="B76" s="402">
        <v>8</v>
      </c>
      <c r="C76" s="393" t="s">
        <v>236</v>
      </c>
      <c r="D76" s="393"/>
      <c r="E76" s="392"/>
      <c r="F76" s="393" t="s">
        <v>274</v>
      </c>
      <c r="G76" s="392"/>
      <c r="H76" s="392"/>
      <c r="I76" s="393"/>
      <c r="J76" s="393"/>
      <c r="K76" s="346"/>
      <c r="L76" s="347"/>
      <c r="M76" s="347"/>
      <c r="W76" s="347"/>
      <c r="X76" s="297"/>
      <c r="Y76" s="297"/>
      <c r="Z76" s="297"/>
    </row>
    <row r="77" spans="1:256" ht="16.5" x14ac:dyDescent="0.3">
      <c r="A77" s="345"/>
      <c r="B77" s="402">
        <v>9</v>
      </c>
      <c r="C77" s="393" t="s">
        <v>275</v>
      </c>
      <c r="D77" s="393"/>
      <c r="E77" s="392"/>
      <c r="F77" s="393" t="s">
        <v>276</v>
      </c>
      <c r="G77" s="392"/>
      <c r="H77" s="392"/>
      <c r="I77" s="393"/>
      <c r="J77" s="393"/>
      <c r="K77" s="346"/>
      <c r="L77" s="347"/>
      <c r="M77" s="347"/>
      <c r="W77" s="347"/>
      <c r="X77" s="297"/>
      <c r="Y77" s="297"/>
      <c r="Z77" s="297"/>
    </row>
    <row r="78" spans="1:256" ht="16.5" x14ac:dyDescent="0.3">
      <c r="A78" s="345"/>
      <c r="B78" s="402">
        <v>10</v>
      </c>
      <c r="C78" s="393" t="s">
        <v>238</v>
      </c>
      <c r="D78" s="393"/>
      <c r="E78" s="392"/>
      <c r="F78" s="393" t="s">
        <v>277</v>
      </c>
      <c r="G78" s="392"/>
      <c r="H78" s="392"/>
      <c r="I78" s="393"/>
      <c r="J78" s="393"/>
      <c r="K78" s="346"/>
      <c r="L78" s="347"/>
      <c r="M78" s="347"/>
      <c r="W78" s="347"/>
      <c r="X78" s="297"/>
      <c r="Y78" s="297"/>
      <c r="Z78" s="297"/>
    </row>
    <row r="79" spans="1:256" ht="16.5" x14ac:dyDescent="0.3">
      <c r="A79" s="345"/>
      <c r="B79" s="402"/>
      <c r="C79" s="393"/>
      <c r="D79" s="393"/>
      <c r="E79" s="392"/>
      <c r="F79" s="393" t="s">
        <v>278</v>
      </c>
      <c r="G79" s="392"/>
      <c r="H79" s="392"/>
      <c r="I79" s="393"/>
      <c r="J79" s="393"/>
      <c r="K79" s="346"/>
      <c r="L79" s="347"/>
      <c r="M79" s="347"/>
      <c r="W79" s="347"/>
      <c r="X79" s="297"/>
      <c r="Y79" s="297"/>
      <c r="Z79" s="297"/>
    </row>
    <row r="80" spans="1:256" ht="16.5" x14ac:dyDescent="0.3">
      <c r="A80" s="345"/>
      <c r="B80" s="402">
        <v>11</v>
      </c>
      <c r="C80" s="393" t="s">
        <v>239</v>
      </c>
      <c r="D80" s="393"/>
      <c r="E80" s="392"/>
      <c r="F80" s="393" t="s">
        <v>279</v>
      </c>
      <c r="G80" s="392"/>
      <c r="H80" s="392"/>
      <c r="I80" s="393"/>
      <c r="J80" s="393"/>
      <c r="K80" s="346"/>
      <c r="L80" s="347"/>
      <c r="M80" s="347"/>
      <c r="W80" s="347"/>
      <c r="X80" s="297"/>
      <c r="Y80" s="297"/>
      <c r="Z80" s="297"/>
    </row>
    <row r="81" spans="1:256" ht="16.5" x14ac:dyDescent="0.3">
      <c r="A81" s="345"/>
      <c r="B81" s="402">
        <v>12</v>
      </c>
      <c r="C81" s="393" t="s">
        <v>400</v>
      </c>
      <c r="D81" s="393"/>
      <c r="E81" s="392"/>
      <c r="F81" s="393" t="s">
        <v>280</v>
      </c>
      <c r="G81" s="392"/>
      <c r="H81" s="392"/>
      <c r="I81" s="393"/>
      <c r="J81" s="393"/>
      <c r="K81" s="346"/>
      <c r="L81" s="347"/>
      <c r="M81" s="347"/>
      <c r="W81" s="347"/>
      <c r="X81" s="297"/>
      <c r="Y81" s="297"/>
      <c r="Z81" s="297"/>
    </row>
    <row r="82" spans="1:256" ht="16.5" x14ac:dyDescent="0.3">
      <c r="A82" s="348"/>
      <c r="B82" s="403">
        <v>12.1</v>
      </c>
      <c r="C82" s="396" t="s">
        <v>466</v>
      </c>
      <c r="D82" s="394"/>
      <c r="E82" s="394"/>
      <c r="F82" s="396" t="s">
        <v>414</v>
      </c>
      <c r="G82" s="394"/>
      <c r="H82" s="394"/>
      <c r="I82" s="396"/>
      <c r="J82" s="396"/>
      <c r="K82" s="349"/>
      <c r="L82" s="350"/>
      <c r="M82" s="350"/>
      <c r="N82" s="314"/>
      <c r="O82" s="314"/>
      <c r="P82" s="314"/>
      <c r="Q82" s="314"/>
      <c r="R82" s="314"/>
      <c r="S82" s="314"/>
      <c r="T82" s="314"/>
      <c r="U82" s="314"/>
      <c r="V82" s="314"/>
      <c r="W82" s="350"/>
      <c r="X82" s="313"/>
      <c r="Y82" s="313"/>
      <c r="Z82" s="313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4"/>
      <c r="BE82" s="314"/>
      <c r="BF82" s="314"/>
      <c r="BG82" s="314"/>
      <c r="BH82" s="314"/>
      <c r="BI82" s="314"/>
      <c r="BJ82" s="314"/>
      <c r="BK82" s="314"/>
      <c r="BL82" s="314"/>
      <c r="BM82" s="314"/>
      <c r="BN82" s="314"/>
      <c r="BO82" s="314"/>
      <c r="BP82" s="314"/>
      <c r="BQ82" s="314"/>
      <c r="BR82" s="314"/>
      <c r="BS82" s="314"/>
      <c r="BT82" s="314"/>
      <c r="BU82" s="314"/>
      <c r="BV82" s="314"/>
      <c r="BW82" s="314"/>
      <c r="BX82" s="314"/>
      <c r="BY82" s="314"/>
      <c r="BZ82" s="314"/>
      <c r="CA82" s="314"/>
      <c r="CB82" s="314"/>
      <c r="CC82" s="314"/>
      <c r="CD82" s="314"/>
      <c r="CE82" s="314"/>
      <c r="CF82" s="314"/>
      <c r="CG82" s="314"/>
      <c r="CH82" s="314"/>
      <c r="CI82" s="314"/>
      <c r="CJ82" s="314"/>
      <c r="CK82" s="314"/>
      <c r="CL82" s="314"/>
      <c r="CM82" s="314"/>
      <c r="CN82" s="314"/>
      <c r="CO82" s="314"/>
      <c r="CP82" s="314"/>
      <c r="CQ82" s="314"/>
      <c r="CR82" s="314"/>
      <c r="CS82" s="314"/>
      <c r="CT82" s="314"/>
      <c r="CU82" s="314"/>
      <c r="CV82" s="314"/>
      <c r="CW82" s="314"/>
      <c r="CX82" s="314"/>
      <c r="CY82" s="314"/>
      <c r="CZ82" s="314"/>
      <c r="DA82" s="314"/>
      <c r="DB82" s="314"/>
      <c r="DC82" s="314"/>
      <c r="DD82" s="314"/>
      <c r="DE82" s="314"/>
      <c r="DF82" s="314"/>
      <c r="DG82" s="314"/>
      <c r="DH82" s="314"/>
      <c r="DI82" s="314"/>
      <c r="DJ82" s="314"/>
      <c r="DK82" s="314"/>
      <c r="DL82" s="314"/>
      <c r="DM82" s="314"/>
      <c r="DN82" s="314"/>
      <c r="DO82" s="314"/>
      <c r="DP82" s="314"/>
      <c r="DQ82" s="314"/>
      <c r="DR82" s="314"/>
      <c r="DS82" s="314"/>
      <c r="DT82" s="314"/>
      <c r="DU82" s="314"/>
      <c r="DV82" s="314"/>
      <c r="DW82" s="314"/>
      <c r="DX82" s="314"/>
      <c r="DY82" s="314"/>
      <c r="DZ82" s="314"/>
      <c r="EA82" s="314"/>
      <c r="EB82" s="314"/>
      <c r="EC82" s="314"/>
      <c r="ED82" s="314"/>
      <c r="EE82" s="314"/>
      <c r="EF82" s="314"/>
      <c r="EG82" s="314"/>
      <c r="EH82" s="314"/>
      <c r="EI82" s="314"/>
      <c r="EJ82" s="314"/>
      <c r="EK82" s="314"/>
      <c r="EL82" s="314"/>
      <c r="EM82" s="314"/>
      <c r="EN82" s="314"/>
      <c r="EO82" s="314"/>
      <c r="EP82" s="314"/>
      <c r="EQ82" s="314"/>
      <c r="ER82" s="314"/>
      <c r="ES82" s="314"/>
      <c r="ET82" s="314"/>
      <c r="EU82" s="314"/>
      <c r="EV82" s="314"/>
      <c r="EW82" s="314"/>
      <c r="EX82" s="314"/>
      <c r="EY82" s="314"/>
      <c r="EZ82" s="314"/>
      <c r="FA82" s="314"/>
      <c r="FB82" s="314"/>
      <c r="FC82" s="314"/>
      <c r="FD82" s="314"/>
      <c r="FE82" s="314"/>
      <c r="FF82" s="314"/>
      <c r="FG82" s="314"/>
      <c r="FH82" s="314"/>
      <c r="FI82" s="314"/>
      <c r="FJ82" s="314"/>
      <c r="FK82" s="314"/>
      <c r="FL82" s="314"/>
      <c r="FM82" s="314"/>
      <c r="FN82" s="314"/>
      <c r="FO82" s="314"/>
      <c r="FP82" s="314"/>
      <c r="FQ82" s="314"/>
      <c r="FR82" s="314"/>
      <c r="FS82" s="314"/>
      <c r="FT82" s="314"/>
      <c r="FU82" s="314"/>
      <c r="FV82" s="314"/>
      <c r="FW82" s="314"/>
      <c r="FX82" s="314"/>
      <c r="FY82" s="314"/>
      <c r="FZ82" s="314"/>
      <c r="GA82" s="314"/>
      <c r="GB82" s="314"/>
      <c r="GC82" s="314"/>
      <c r="GD82" s="314"/>
      <c r="GE82" s="314"/>
      <c r="GF82" s="314"/>
      <c r="GG82" s="314"/>
      <c r="GH82" s="314"/>
      <c r="GI82" s="314"/>
      <c r="GJ82" s="314"/>
      <c r="GK82" s="314"/>
      <c r="GL82" s="314"/>
      <c r="GM82" s="314"/>
      <c r="GN82" s="314"/>
      <c r="GO82" s="314"/>
      <c r="GP82" s="314"/>
      <c r="GQ82" s="314"/>
      <c r="GR82" s="314"/>
      <c r="GS82" s="314"/>
      <c r="GT82" s="314"/>
      <c r="GU82" s="314"/>
      <c r="GV82" s="314"/>
      <c r="GW82" s="314"/>
      <c r="GX82" s="314"/>
      <c r="GY82" s="314"/>
      <c r="GZ82" s="314"/>
      <c r="HA82" s="314"/>
      <c r="HB82" s="314"/>
      <c r="HC82" s="314"/>
      <c r="HD82" s="314"/>
      <c r="HE82" s="314"/>
      <c r="HF82" s="314"/>
      <c r="HG82" s="314"/>
      <c r="HH82" s="314"/>
      <c r="HI82" s="314"/>
      <c r="HJ82" s="314"/>
      <c r="HK82" s="314"/>
      <c r="HL82" s="314"/>
      <c r="HM82" s="314"/>
      <c r="HN82" s="314"/>
      <c r="HO82" s="314"/>
      <c r="HP82" s="314"/>
      <c r="HQ82" s="314"/>
      <c r="HR82" s="314"/>
      <c r="HS82" s="314"/>
      <c r="HT82" s="314"/>
      <c r="HU82" s="314"/>
      <c r="HV82" s="314"/>
      <c r="HW82" s="314"/>
      <c r="HX82" s="314"/>
      <c r="HY82" s="314"/>
      <c r="HZ82" s="314"/>
      <c r="IA82" s="314"/>
      <c r="IB82" s="314"/>
      <c r="IC82" s="314"/>
      <c r="ID82" s="314"/>
      <c r="IE82" s="314"/>
      <c r="IF82" s="314"/>
      <c r="IG82" s="314"/>
      <c r="IH82" s="314"/>
      <c r="II82" s="314"/>
      <c r="IJ82" s="314"/>
      <c r="IK82" s="314"/>
      <c r="IL82" s="314"/>
      <c r="IM82" s="314"/>
      <c r="IN82" s="314"/>
      <c r="IO82" s="314"/>
      <c r="IP82" s="314"/>
      <c r="IQ82" s="314"/>
      <c r="IR82" s="314"/>
      <c r="IS82" s="314"/>
      <c r="IT82" s="314"/>
      <c r="IU82" s="314"/>
      <c r="IV82" s="314"/>
    </row>
    <row r="83" spans="1:256" ht="16.5" x14ac:dyDescent="0.3">
      <c r="A83" s="345"/>
      <c r="B83" s="402">
        <v>12.2</v>
      </c>
      <c r="C83" s="393" t="s">
        <v>244</v>
      </c>
      <c r="D83" s="392"/>
      <c r="E83" s="392"/>
      <c r="F83" s="393" t="s">
        <v>281</v>
      </c>
      <c r="G83" s="392"/>
      <c r="H83" s="392"/>
      <c r="I83" s="393"/>
      <c r="J83" s="393"/>
      <c r="K83" s="346"/>
      <c r="L83" s="347"/>
      <c r="M83" s="347"/>
      <c r="W83" s="347"/>
      <c r="X83" s="297"/>
      <c r="Y83" s="297"/>
      <c r="Z83" s="297"/>
    </row>
    <row r="84" spans="1:256" ht="16.5" x14ac:dyDescent="0.3">
      <c r="B84" s="402" t="s">
        <v>417</v>
      </c>
      <c r="C84" s="396" t="s">
        <v>234</v>
      </c>
      <c r="D84" s="393"/>
      <c r="E84" s="397"/>
      <c r="F84" s="393" t="s">
        <v>477</v>
      </c>
      <c r="G84" s="393"/>
      <c r="H84" s="393"/>
      <c r="I84" s="398"/>
      <c r="J84" s="399"/>
      <c r="K84" s="347"/>
      <c r="L84" s="347"/>
      <c r="M84" s="347"/>
      <c r="N84" s="347"/>
      <c r="O84" s="347"/>
      <c r="P84" s="347"/>
      <c r="Q84" s="347"/>
      <c r="R84" s="347"/>
      <c r="S84" s="351"/>
      <c r="T84" s="351"/>
      <c r="U84" s="351"/>
      <c r="V84" s="347"/>
      <c r="W84" s="352"/>
      <c r="X84" s="352"/>
      <c r="Y84" s="352"/>
    </row>
    <row r="85" spans="1:256" ht="16.5" x14ac:dyDescent="0.3">
      <c r="A85" s="345"/>
      <c r="B85" s="402" t="s">
        <v>415</v>
      </c>
      <c r="C85" s="393" t="s">
        <v>416</v>
      </c>
      <c r="D85" s="393"/>
      <c r="E85" s="393"/>
      <c r="F85" s="393" t="s">
        <v>474</v>
      </c>
      <c r="G85" s="392"/>
      <c r="H85" s="392"/>
      <c r="I85" s="393"/>
      <c r="J85" s="393"/>
      <c r="K85" s="346"/>
      <c r="L85" s="347"/>
      <c r="M85" s="347"/>
      <c r="W85" s="347"/>
      <c r="X85" s="297"/>
      <c r="Y85" s="297"/>
      <c r="Z85" s="297"/>
    </row>
    <row r="86" spans="1:256" ht="16.5" x14ac:dyDescent="0.3">
      <c r="B86" s="402" t="s">
        <v>418</v>
      </c>
      <c r="C86" s="396" t="s">
        <v>235</v>
      </c>
      <c r="D86" s="393"/>
      <c r="E86" s="397"/>
      <c r="F86" s="393" t="s">
        <v>478</v>
      </c>
      <c r="G86" s="393"/>
      <c r="H86" s="393"/>
      <c r="I86" s="398"/>
      <c r="J86" s="399"/>
      <c r="K86" s="347"/>
      <c r="L86" s="347"/>
      <c r="M86" s="347"/>
      <c r="N86" s="347"/>
      <c r="O86" s="347"/>
      <c r="P86" s="347"/>
      <c r="Q86" s="347"/>
      <c r="R86" s="347"/>
      <c r="S86" s="351"/>
      <c r="T86" s="351"/>
      <c r="U86" s="351"/>
      <c r="V86" s="347"/>
      <c r="W86" s="352"/>
      <c r="X86" s="352"/>
      <c r="Y86" s="352"/>
    </row>
    <row r="87" spans="1:256" ht="16.5" x14ac:dyDescent="0.3">
      <c r="B87" s="404">
        <v>12.3</v>
      </c>
      <c r="C87" s="401" t="s">
        <v>245</v>
      </c>
      <c r="D87" s="401"/>
      <c r="E87" s="400"/>
      <c r="F87" s="401" t="s">
        <v>480</v>
      </c>
      <c r="G87" s="393"/>
      <c r="H87" s="393"/>
      <c r="I87" s="398"/>
      <c r="J87" s="399"/>
      <c r="K87" s="347"/>
      <c r="L87" s="347"/>
      <c r="M87" s="347"/>
      <c r="N87" s="347"/>
      <c r="O87" s="347"/>
      <c r="P87" s="347"/>
      <c r="Q87" s="347"/>
      <c r="R87" s="347"/>
      <c r="S87" s="351"/>
      <c r="T87" s="351"/>
      <c r="U87" s="351"/>
      <c r="V87" s="347"/>
      <c r="W87" s="352"/>
      <c r="X87" s="352"/>
      <c r="Y87" s="352"/>
    </row>
    <row r="88" spans="1:256" ht="16.5" x14ac:dyDescent="0.3">
      <c r="A88" s="345"/>
      <c r="B88" s="402">
        <v>12.4</v>
      </c>
      <c r="C88" s="396" t="s">
        <v>246</v>
      </c>
      <c r="D88" s="393"/>
      <c r="E88" s="392"/>
      <c r="F88" s="393" t="s">
        <v>479</v>
      </c>
      <c r="G88" s="392"/>
      <c r="H88" s="392"/>
      <c r="I88" s="393"/>
      <c r="J88" s="393"/>
      <c r="K88" s="346"/>
      <c r="L88" s="347"/>
      <c r="M88" s="347"/>
      <c r="W88" s="347"/>
      <c r="X88" s="297"/>
      <c r="Y88" s="297"/>
      <c r="Z88" s="297"/>
    </row>
    <row r="89" spans="1:256" ht="16.5" x14ac:dyDescent="0.3">
      <c r="B89" s="402" t="s">
        <v>421</v>
      </c>
      <c r="C89" s="396" t="s">
        <v>234</v>
      </c>
      <c r="D89" s="393"/>
      <c r="E89" s="397"/>
      <c r="F89" s="393" t="s">
        <v>481</v>
      </c>
      <c r="G89" s="393"/>
      <c r="H89" s="393"/>
      <c r="I89" s="398"/>
      <c r="J89" s="399"/>
      <c r="K89" s="347"/>
      <c r="L89" s="347"/>
      <c r="M89" s="347"/>
      <c r="N89" s="347"/>
      <c r="O89" s="347"/>
      <c r="P89" s="347"/>
      <c r="Q89" s="347"/>
      <c r="R89" s="347"/>
      <c r="S89" s="351"/>
      <c r="T89" s="351"/>
      <c r="U89" s="351"/>
      <c r="V89" s="347"/>
      <c r="W89" s="352"/>
      <c r="X89" s="352"/>
      <c r="Y89" s="352"/>
    </row>
    <row r="90" spans="1:256" ht="16.5" x14ac:dyDescent="0.3">
      <c r="B90" s="402" t="s">
        <v>419</v>
      </c>
      <c r="C90" s="396" t="s">
        <v>416</v>
      </c>
      <c r="D90" s="393"/>
      <c r="E90" s="397"/>
      <c r="F90" s="393" t="s">
        <v>420</v>
      </c>
      <c r="G90" s="393"/>
      <c r="H90" s="393"/>
      <c r="I90" s="398"/>
      <c r="J90" s="399"/>
      <c r="K90" s="347"/>
      <c r="L90" s="347"/>
      <c r="M90" s="347"/>
      <c r="N90" s="347"/>
      <c r="O90" s="347"/>
      <c r="P90" s="347"/>
      <c r="Q90" s="347"/>
      <c r="R90" s="347"/>
      <c r="S90" s="351"/>
      <c r="T90" s="351"/>
      <c r="U90" s="351"/>
      <c r="V90" s="347"/>
      <c r="W90" s="352"/>
      <c r="X90" s="352"/>
      <c r="Y90" s="352"/>
    </row>
    <row r="91" spans="1:256" ht="16.5" x14ac:dyDescent="0.3">
      <c r="B91" s="402" t="s">
        <v>421</v>
      </c>
      <c r="C91" s="393" t="s">
        <v>235</v>
      </c>
      <c r="D91" s="393"/>
      <c r="E91" s="397"/>
      <c r="F91" s="393" t="s">
        <v>482</v>
      </c>
      <c r="G91" s="393"/>
      <c r="H91" s="393"/>
      <c r="I91" s="398"/>
      <c r="J91" s="399"/>
      <c r="K91" s="347"/>
      <c r="L91" s="347"/>
      <c r="M91" s="347"/>
      <c r="N91" s="347"/>
      <c r="O91" s="347"/>
      <c r="P91" s="347"/>
      <c r="Q91" s="347"/>
      <c r="R91" s="347"/>
      <c r="S91" s="351"/>
      <c r="T91" s="351"/>
      <c r="U91" s="351"/>
      <c r="V91" s="347"/>
      <c r="W91" s="352"/>
      <c r="X91" s="352"/>
      <c r="Y91" s="352"/>
    </row>
    <row r="92" spans="1:256" ht="16.5" x14ac:dyDescent="0.3">
      <c r="A92" s="345"/>
      <c r="B92" s="402">
        <v>13</v>
      </c>
      <c r="C92" s="393" t="s">
        <v>240</v>
      </c>
      <c r="D92" s="393"/>
      <c r="E92" s="392"/>
      <c r="F92" s="393" t="s">
        <v>283</v>
      </c>
      <c r="G92" s="392"/>
      <c r="H92" s="392"/>
      <c r="I92" s="393"/>
      <c r="J92" s="393"/>
      <c r="K92" s="346"/>
      <c r="L92" s="347"/>
      <c r="M92" s="347"/>
      <c r="W92" s="347"/>
      <c r="X92" s="297"/>
      <c r="Y92" s="297"/>
      <c r="Z92" s="297"/>
    </row>
    <row r="93" spans="1:256" ht="16.5" x14ac:dyDescent="0.3">
      <c r="A93" s="345"/>
      <c r="B93" s="402">
        <v>14</v>
      </c>
      <c r="C93" s="393" t="s">
        <v>284</v>
      </c>
      <c r="D93" s="393"/>
      <c r="E93" s="392"/>
      <c r="F93" s="393" t="s">
        <v>285</v>
      </c>
      <c r="G93" s="392"/>
      <c r="H93" s="392"/>
      <c r="I93" s="393"/>
      <c r="J93" s="393"/>
      <c r="K93" s="346"/>
      <c r="L93" s="347"/>
      <c r="M93" s="347"/>
      <c r="W93" s="347"/>
      <c r="X93" s="297"/>
      <c r="Y93" s="297"/>
      <c r="Z93" s="297"/>
    </row>
    <row r="94" spans="1:256" ht="16.5" x14ac:dyDescent="0.3">
      <c r="A94" s="345"/>
      <c r="B94" s="402">
        <v>15</v>
      </c>
      <c r="C94" s="393" t="s">
        <v>242</v>
      </c>
      <c r="D94" s="393"/>
      <c r="E94" s="392"/>
      <c r="F94" s="393" t="s">
        <v>286</v>
      </c>
      <c r="G94" s="392"/>
      <c r="H94" s="392"/>
      <c r="I94" s="393"/>
      <c r="J94" s="393"/>
      <c r="K94" s="346"/>
      <c r="L94" s="347"/>
      <c r="M94" s="347"/>
      <c r="W94" s="347"/>
      <c r="X94" s="297"/>
      <c r="Y94" s="297"/>
      <c r="Z94" s="297"/>
    </row>
    <row r="95" spans="1:256" ht="16.5" x14ac:dyDescent="0.3">
      <c r="A95" s="345"/>
      <c r="B95" s="402">
        <v>16</v>
      </c>
      <c r="C95" s="393" t="s">
        <v>248</v>
      </c>
      <c r="D95" s="393"/>
      <c r="E95" s="392"/>
      <c r="F95" s="393" t="s">
        <v>287</v>
      </c>
      <c r="G95" s="392"/>
      <c r="H95" s="392"/>
      <c r="I95" s="393"/>
      <c r="J95" s="393"/>
      <c r="K95" s="346"/>
      <c r="L95" s="347"/>
      <c r="M95" s="347"/>
      <c r="W95" s="347"/>
      <c r="X95" s="297"/>
      <c r="Y95" s="297"/>
      <c r="Z95" s="297"/>
    </row>
    <row r="96" spans="1:256" ht="16.5" x14ac:dyDescent="0.3">
      <c r="A96" s="345"/>
      <c r="B96" s="402">
        <v>17</v>
      </c>
      <c r="C96" s="393" t="s">
        <v>252</v>
      </c>
      <c r="D96" s="393"/>
      <c r="E96" s="392"/>
      <c r="F96" s="393" t="s">
        <v>288</v>
      </c>
      <c r="G96" s="392"/>
      <c r="H96" s="392"/>
      <c r="I96" s="393"/>
      <c r="J96" s="393"/>
      <c r="K96" s="346"/>
      <c r="L96" s="347"/>
      <c r="M96" s="347"/>
      <c r="W96" s="347"/>
      <c r="X96" s="297"/>
      <c r="Y96" s="297"/>
      <c r="Z96" s="297"/>
    </row>
    <row r="97" spans="1:26" ht="16.5" x14ac:dyDescent="0.3">
      <c r="A97" s="345"/>
      <c r="B97" s="402">
        <v>18</v>
      </c>
      <c r="C97" s="393" t="s">
        <v>403</v>
      </c>
      <c r="D97" s="393"/>
      <c r="E97" s="392"/>
      <c r="F97" s="396" t="s">
        <v>475</v>
      </c>
      <c r="G97" s="392"/>
      <c r="H97" s="392"/>
      <c r="I97" s="393"/>
      <c r="J97" s="393"/>
      <c r="K97" s="346"/>
      <c r="L97" s="347"/>
      <c r="M97" s="347"/>
      <c r="W97" s="347"/>
      <c r="X97" s="297"/>
      <c r="Y97" s="297"/>
      <c r="Z97" s="297"/>
    </row>
    <row r="98" spans="1:26" ht="16.5" x14ac:dyDescent="0.3">
      <c r="A98" s="345"/>
      <c r="B98" s="402">
        <v>19</v>
      </c>
      <c r="C98" s="393" t="s">
        <v>422</v>
      </c>
      <c r="D98" s="393"/>
      <c r="E98" s="392"/>
      <c r="F98" s="393" t="s">
        <v>476</v>
      </c>
      <c r="G98" s="392"/>
      <c r="H98" s="392"/>
      <c r="I98" s="393"/>
      <c r="J98" s="393"/>
      <c r="K98" s="346"/>
      <c r="L98" s="347"/>
      <c r="M98" s="347"/>
      <c r="W98" s="347"/>
      <c r="X98" s="297"/>
      <c r="Y98" s="297"/>
      <c r="Z98" s="297"/>
    </row>
    <row r="99" spans="1:26" ht="16.5" x14ac:dyDescent="0.3">
      <c r="A99" s="345"/>
      <c r="B99" s="402">
        <v>20</v>
      </c>
      <c r="C99" s="600" t="s">
        <v>423</v>
      </c>
      <c r="D99" s="600"/>
      <c r="E99" s="392"/>
      <c r="F99" s="393" t="s">
        <v>424</v>
      </c>
      <c r="G99" s="392"/>
      <c r="H99" s="392"/>
      <c r="I99" s="393"/>
      <c r="J99" s="393"/>
      <c r="K99" s="346"/>
      <c r="L99" s="347"/>
      <c r="M99" s="347"/>
      <c r="W99" s="347"/>
      <c r="X99" s="297"/>
      <c r="Y99" s="297"/>
      <c r="Z99" s="297"/>
    </row>
    <row r="100" spans="1:26" ht="16.5" x14ac:dyDescent="0.3">
      <c r="A100" s="345"/>
      <c r="B100" s="402">
        <v>21</v>
      </c>
      <c r="C100" s="600" t="s">
        <v>425</v>
      </c>
      <c r="D100" s="600"/>
      <c r="E100" s="600"/>
      <c r="F100" s="393" t="s">
        <v>426</v>
      </c>
      <c r="G100" s="392"/>
      <c r="H100" s="392"/>
      <c r="I100" s="393"/>
      <c r="J100" s="393"/>
      <c r="K100" s="346"/>
      <c r="L100" s="347"/>
      <c r="M100" s="347"/>
      <c r="W100" s="347"/>
      <c r="X100" s="297"/>
      <c r="Y100" s="297"/>
      <c r="Z100" s="297"/>
    </row>
    <row r="101" spans="1:26" ht="16.5" x14ac:dyDescent="0.3">
      <c r="A101" s="345"/>
      <c r="B101" s="402">
        <v>22</v>
      </c>
      <c r="C101" s="393" t="s">
        <v>468</v>
      </c>
      <c r="D101" s="393"/>
      <c r="E101" s="392"/>
      <c r="F101" s="393" t="s">
        <v>467</v>
      </c>
      <c r="G101" s="392"/>
      <c r="H101" s="392"/>
      <c r="I101" s="393"/>
      <c r="J101" s="393"/>
      <c r="K101" s="346"/>
      <c r="L101" s="347"/>
      <c r="M101" s="347"/>
      <c r="W101" s="347"/>
      <c r="X101" s="297"/>
      <c r="Y101" s="297"/>
      <c r="Z101" s="297"/>
    </row>
    <row r="102" spans="1:26" s="112" customFormat="1" ht="13.5" x14ac:dyDescent="0.2">
      <c r="B102" s="402">
        <v>23</v>
      </c>
      <c r="C102" s="405" t="s">
        <v>27</v>
      </c>
      <c r="F102" s="393" t="s">
        <v>462</v>
      </c>
    </row>
    <row r="103" spans="1:26" s="112" customFormat="1" ht="13.5" x14ac:dyDescent="0.2">
      <c r="B103" s="402">
        <v>24</v>
      </c>
      <c r="C103" s="405" t="s">
        <v>469</v>
      </c>
      <c r="F103" s="393" t="s">
        <v>463</v>
      </c>
    </row>
    <row r="104" spans="1:26" s="112" customFormat="1" ht="13.5" x14ac:dyDescent="0.2">
      <c r="B104" s="402">
        <v>25</v>
      </c>
      <c r="C104" s="405" t="s">
        <v>29</v>
      </c>
      <c r="F104" s="393" t="s">
        <v>464</v>
      </c>
    </row>
    <row r="105" spans="1:26" ht="16.5" x14ac:dyDescent="0.3">
      <c r="X105" s="297"/>
      <c r="Y105" s="297"/>
      <c r="Z105" s="297"/>
    </row>
    <row r="106" spans="1:26" ht="16.5" x14ac:dyDescent="0.3">
      <c r="X106" s="297"/>
      <c r="Y106" s="297"/>
      <c r="Z106" s="297"/>
    </row>
    <row r="107" spans="1:26" ht="16.5" x14ac:dyDescent="0.3">
      <c r="X107" s="297"/>
      <c r="Y107" s="297"/>
      <c r="Z107" s="297"/>
    </row>
    <row r="108" spans="1:26" ht="16.5" x14ac:dyDescent="0.3">
      <c r="X108" s="297"/>
      <c r="Y108" s="297"/>
      <c r="Z108" s="297"/>
    </row>
    <row r="109" spans="1:26" ht="16.5" x14ac:dyDescent="0.3">
      <c r="X109" s="297"/>
      <c r="Y109" s="297"/>
      <c r="Z109" s="297"/>
    </row>
    <row r="110" spans="1:26" ht="16.5" x14ac:dyDescent="0.3">
      <c r="X110" s="297"/>
      <c r="Y110" s="297"/>
      <c r="Z110" s="297"/>
    </row>
    <row r="111" spans="1:26" ht="16.5" x14ac:dyDescent="0.3">
      <c r="X111" s="297"/>
      <c r="Y111" s="297"/>
      <c r="Z111" s="297"/>
    </row>
    <row r="112" spans="1:26" ht="16.5" x14ac:dyDescent="0.3">
      <c r="X112" s="297"/>
      <c r="Y112" s="297"/>
      <c r="Z112" s="297"/>
    </row>
    <row r="113" spans="3:26" ht="16.5" x14ac:dyDescent="0.3">
      <c r="C113" s="297"/>
      <c r="D113" s="297"/>
      <c r="E113" s="297"/>
      <c r="F113" s="297"/>
      <c r="G113" s="297"/>
      <c r="H113" s="297"/>
      <c r="I113" s="297"/>
      <c r="J113" s="297"/>
      <c r="K113" s="343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7"/>
      <c r="X113" s="297"/>
      <c r="Y113" s="297"/>
      <c r="Z113" s="297"/>
    </row>
    <row r="115" spans="3:26" ht="16.5" x14ac:dyDescent="0.3">
      <c r="C115" s="297"/>
      <c r="D115" s="297"/>
      <c r="E115" s="297"/>
      <c r="F115" s="353"/>
      <c r="G115" s="353"/>
      <c r="H115" s="353"/>
      <c r="I115" s="353"/>
      <c r="J115" s="353"/>
      <c r="K115" s="354"/>
      <c r="L115" s="297"/>
      <c r="M115" s="297"/>
      <c r="N115" s="297"/>
      <c r="O115" s="297"/>
      <c r="P115" s="297"/>
      <c r="Q115" s="297"/>
      <c r="R115" s="297"/>
      <c r="S115" s="297"/>
      <c r="T115" s="297"/>
      <c r="U115" s="297"/>
      <c r="V115" s="297"/>
      <c r="W115" s="297"/>
      <c r="X115" s="297"/>
      <c r="Y115" s="297"/>
      <c r="Z115" s="297"/>
    </row>
    <row r="116" spans="3:26" ht="16.5" x14ac:dyDescent="0.3">
      <c r="C116" s="297"/>
      <c r="D116" s="297"/>
      <c r="E116" s="297"/>
      <c r="F116" s="297"/>
      <c r="G116" s="297"/>
      <c r="H116" s="297"/>
      <c r="I116" s="297"/>
      <c r="J116" s="297"/>
      <c r="K116" s="343"/>
      <c r="L116" s="297"/>
      <c r="M116" s="297"/>
      <c r="N116" s="297"/>
      <c r="O116" s="297"/>
      <c r="P116" s="297"/>
      <c r="Q116" s="297"/>
      <c r="R116" s="297"/>
      <c r="S116" s="297"/>
      <c r="T116" s="297"/>
      <c r="U116" s="297"/>
      <c r="V116" s="297"/>
      <c r="W116" s="297"/>
      <c r="X116" s="297"/>
      <c r="Y116" s="297"/>
      <c r="Z116" s="297"/>
    </row>
    <row r="117" spans="3:26" ht="16.5" x14ac:dyDescent="0.3">
      <c r="C117" s="297"/>
      <c r="D117" s="297"/>
      <c r="E117" s="297"/>
      <c r="F117" s="297"/>
      <c r="G117" s="297"/>
      <c r="H117" s="297"/>
      <c r="I117" s="297"/>
      <c r="J117" s="297"/>
      <c r="K117" s="343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</row>
    <row r="118" spans="3:26" ht="16.5" x14ac:dyDescent="0.3">
      <c r="C118" s="297"/>
      <c r="D118" s="297"/>
      <c r="E118" s="297"/>
      <c r="F118" s="297"/>
      <c r="G118" s="297"/>
      <c r="H118" s="297"/>
      <c r="I118" s="297"/>
      <c r="J118" s="297"/>
      <c r="K118" s="343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7"/>
      <c r="X118" s="297"/>
      <c r="Y118" s="297"/>
      <c r="Z118" s="297"/>
    </row>
    <row r="119" spans="3:26" ht="16.5" x14ac:dyDescent="0.3">
      <c r="C119" s="297"/>
      <c r="D119" s="297"/>
      <c r="E119" s="297"/>
      <c r="F119" s="297"/>
      <c r="G119" s="297"/>
      <c r="H119" s="297"/>
      <c r="I119" s="297"/>
      <c r="J119" s="297"/>
      <c r="K119" s="343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</row>
    <row r="120" spans="3:26" ht="16.5" x14ac:dyDescent="0.3">
      <c r="C120" s="297"/>
      <c r="D120" s="297"/>
      <c r="E120" s="297"/>
      <c r="F120" s="297"/>
      <c r="G120" s="297"/>
      <c r="H120" s="297"/>
      <c r="I120" s="297"/>
      <c r="J120" s="297"/>
      <c r="K120" s="343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</row>
    <row r="121" spans="3:26" ht="16.5" x14ac:dyDescent="0.3">
      <c r="C121" s="297"/>
      <c r="D121" s="297"/>
      <c r="E121" s="297"/>
      <c r="F121" s="297"/>
      <c r="G121" s="297"/>
      <c r="H121" s="297"/>
      <c r="I121" s="297"/>
      <c r="J121" s="297"/>
      <c r="K121" s="343"/>
      <c r="L121" s="297"/>
      <c r="M121" s="297"/>
      <c r="N121" s="297"/>
      <c r="O121" s="297"/>
      <c r="P121" s="297"/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</row>
    <row r="122" spans="3:26" ht="16.5" x14ac:dyDescent="0.3">
      <c r="C122" s="297"/>
      <c r="D122" s="297"/>
      <c r="E122" s="297"/>
      <c r="F122" s="297"/>
      <c r="G122" s="297"/>
      <c r="H122" s="297"/>
      <c r="I122" s="297"/>
      <c r="J122" s="297"/>
      <c r="K122" s="343"/>
      <c r="L122" s="297"/>
      <c r="M122" s="297"/>
      <c r="N122" s="297"/>
      <c r="O122" s="297"/>
      <c r="P122" s="297"/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</row>
    <row r="123" spans="3:26" ht="16.5" x14ac:dyDescent="0.3">
      <c r="C123" s="297"/>
      <c r="D123" s="297"/>
      <c r="E123" s="297"/>
      <c r="F123" s="297"/>
      <c r="G123" s="297"/>
      <c r="H123" s="297"/>
      <c r="I123" s="297"/>
      <c r="J123" s="297"/>
      <c r="K123" s="343"/>
      <c r="L123" s="297"/>
      <c r="M123" s="297"/>
      <c r="N123" s="297"/>
      <c r="O123" s="297"/>
      <c r="P123" s="297"/>
      <c r="Q123" s="297"/>
      <c r="R123" s="297"/>
      <c r="S123" s="297"/>
      <c r="T123" s="297"/>
      <c r="U123" s="297"/>
      <c r="V123" s="297"/>
      <c r="W123" s="297"/>
      <c r="X123" s="297"/>
      <c r="Y123" s="297"/>
      <c r="Z123" s="297"/>
    </row>
    <row r="124" spans="3:26" ht="16.5" x14ac:dyDescent="0.3">
      <c r="C124" s="297"/>
      <c r="D124" s="297"/>
      <c r="E124" s="297"/>
      <c r="F124" s="297"/>
      <c r="G124" s="297"/>
      <c r="H124" s="297"/>
      <c r="I124" s="297"/>
      <c r="J124" s="297"/>
      <c r="K124" s="343"/>
      <c r="L124" s="297"/>
      <c r="M124" s="297"/>
      <c r="N124" s="297"/>
      <c r="O124" s="297"/>
      <c r="P124" s="297"/>
      <c r="Q124" s="297"/>
      <c r="R124" s="297"/>
      <c r="S124" s="297"/>
      <c r="T124" s="297"/>
      <c r="U124" s="297"/>
      <c r="V124" s="297"/>
      <c r="W124" s="297"/>
      <c r="X124" s="297"/>
      <c r="Y124" s="297"/>
      <c r="Z124" s="297"/>
    </row>
    <row r="125" spans="3:26" ht="16.5" x14ac:dyDescent="0.3">
      <c r="C125" s="297"/>
      <c r="D125" s="297"/>
      <c r="E125" s="297"/>
      <c r="F125" s="297"/>
      <c r="G125" s="297"/>
      <c r="H125" s="297"/>
      <c r="I125" s="297"/>
      <c r="J125" s="297"/>
      <c r="K125" s="343"/>
      <c r="L125" s="297"/>
      <c r="M125" s="297"/>
      <c r="N125" s="297"/>
      <c r="O125" s="297"/>
      <c r="P125" s="297"/>
      <c r="Q125" s="297"/>
      <c r="R125" s="297"/>
      <c r="S125" s="297"/>
      <c r="T125" s="297"/>
      <c r="U125" s="297"/>
      <c r="V125" s="297"/>
      <c r="W125" s="297"/>
      <c r="X125" s="297"/>
      <c r="Y125" s="297"/>
      <c r="Z125" s="297"/>
    </row>
    <row r="126" spans="3:26" ht="16.5" x14ac:dyDescent="0.3">
      <c r="C126" s="297"/>
      <c r="D126" s="297"/>
      <c r="E126" s="297"/>
      <c r="F126" s="297"/>
      <c r="G126" s="297"/>
      <c r="H126" s="297"/>
      <c r="I126" s="297"/>
      <c r="J126" s="297"/>
      <c r="K126" s="343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</row>
    <row r="127" spans="3:26" ht="16.5" x14ac:dyDescent="0.3">
      <c r="C127" s="297"/>
      <c r="D127" s="297"/>
      <c r="E127" s="297"/>
      <c r="F127" s="297"/>
      <c r="G127" s="297"/>
      <c r="H127" s="297"/>
      <c r="I127" s="297"/>
      <c r="J127" s="297"/>
      <c r="K127" s="343"/>
      <c r="L127" s="297"/>
      <c r="M127" s="297"/>
      <c r="N127" s="297"/>
      <c r="O127" s="297"/>
      <c r="P127" s="297"/>
      <c r="Q127" s="297"/>
      <c r="R127" s="297"/>
      <c r="S127" s="297"/>
      <c r="T127" s="297"/>
      <c r="U127" s="297"/>
      <c r="V127" s="297"/>
      <c r="W127" s="297"/>
      <c r="X127" s="297"/>
      <c r="Y127" s="297"/>
      <c r="Z127" s="297"/>
    </row>
    <row r="128" spans="3:26" ht="16.5" x14ac:dyDescent="0.3">
      <c r="C128" s="297"/>
      <c r="D128" s="297"/>
      <c r="E128" s="297"/>
      <c r="F128" s="297"/>
      <c r="G128" s="297"/>
      <c r="H128" s="297"/>
      <c r="I128" s="297"/>
      <c r="J128" s="297"/>
      <c r="K128" s="343"/>
      <c r="L128" s="297"/>
      <c r="M128" s="297"/>
      <c r="N128" s="297"/>
      <c r="O128" s="297"/>
      <c r="P128" s="297"/>
      <c r="Q128" s="297"/>
      <c r="R128" s="297"/>
      <c r="S128" s="297"/>
      <c r="T128" s="297"/>
      <c r="U128" s="297"/>
      <c r="V128" s="297"/>
      <c r="W128" s="297"/>
      <c r="X128" s="297"/>
      <c r="Y128" s="297"/>
      <c r="Z128" s="297"/>
    </row>
    <row r="129" spans="3:26" ht="16.5" x14ac:dyDescent="0.3">
      <c r="C129" s="297"/>
      <c r="D129" s="297"/>
      <c r="E129" s="297"/>
      <c r="F129" s="297"/>
      <c r="G129" s="297"/>
      <c r="H129" s="297"/>
      <c r="I129" s="297"/>
      <c r="J129" s="297"/>
      <c r="K129" s="343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7"/>
      <c r="X129" s="297"/>
      <c r="Y129" s="297"/>
      <c r="Z129" s="297"/>
    </row>
    <row r="130" spans="3:26" ht="16.5" x14ac:dyDescent="0.3">
      <c r="C130" s="297"/>
      <c r="D130" s="297"/>
      <c r="E130" s="297"/>
      <c r="F130" s="297"/>
      <c r="G130" s="297"/>
      <c r="H130" s="297"/>
      <c r="I130" s="297"/>
      <c r="J130" s="297"/>
      <c r="K130" s="343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7"/>
      <c r="X130" s="297"/>
      <c r="Y130" s="297"/>
      <c r="Z130" s="297"/>
    </row>
    <row r="131" spans="3:26" ht="16.5" x14ac:dyDescent="0.3">
      <c r="C131" s="297"/>
      <c r="D131" s="297"/>
      <c r="E131" s="297"/>
      <c r="F131" s="297"/>
      <c r="G131" s="297"/>
      <c r="H131" s="297"/>
      <c r="I131" s="297"/>
      <c r="J131" s="297"/>
      <c r="K131" s="343"/>
      <c r="L131" s="297"/>
      <c r="M131" s="297"/>
      <c r="N131" s="297"/>
      <c r="O131" s="297"/>
      <c r="P131" s="297"/>
      <c r="Q131" s="297"/>
      <c r="R131" s="297"/>
      <c r="S131" s="297"/>
      <c r="T131" s="297"/>
      <c r="U131" s="297"/>
      <c r="V131" s="297"/>
      <c r="W131" s="297"/>
      <c r="X131" s="297"/>
      <c r="Y131" s="297"/>
      <c r="Z131" s="297"/>
    </row>
    <row r="132" spans="3:26" ht="16.5" x14ac:dyDescent="0.3">
      <c r="C132" s="297"/>
      <c r="D132" s="297"/>
      <c r="E132" s="297"/>
      <c r="F132" s="297"/>
      <c r="G132" s="297"/>
      <c r="H132" s="297"/>
      <c r="I132" s="297"/>
      <c r="J132" s="297"/>
      <c r="K132" s="343"/>
      <c r="L132" s="297"/>
      <c r="M132" s="297"/>
      <c r="N132" s="297"/>
      <c r="O132" s="297"/>
      <c r="P132" s="297"/>
      <c r="Q132" s="297"/>
      <c r="R132" s="297"/>
      <c r="S132" s="297"/>
      <c r="T132" s="297"/>
      <c r="U132" s="297"/>
      <c r="V132" s="297"/>
      <c r="W132" s="297"/>
      <c r="X132" s="297"/>
      <c r="Y132" s="297"/>
      <c r="Z132" s="297"/>
    </row>
    <row r="133" spans="3:26" ht="16.5" x14ac:dyDescent="0.3">
      <c r="C133" s="297"/>
      <c r="D133" s="297"/>
      <c r="E133" s="297"/>
      <c r="F133" s="297"/>
      <c r="G133" s="297"/>
      <c r="H133" s="297"/>
      <c r="I133" s="297"/>
      <c r="J133" s="297"/>
      <c r="K133" s="343"/>
      <c r="L133" s="297"/>
      <c r="M133" s="297"/>
      <c r="N133" s="297"/>
      <c r="O133" s="297"/>
      <c r="P133" s="297"/>
      <c r="Q133" s="297"/>
      <c r="R133" s="297"/>
      <c r="S133" s="297"/>
      <c r="T133" s="297"/>
      <c r="U133" s="297"/>
      <c r="V133" s="297"/>
      <c r="W133" s="297"/>
      <c r="X133" s="297"/>
      <c r="Y133" s="297"/>
      <c r="Z133" s="297"/>
    </row>
    <row r="134" spans="3:26" ht="16.5" x14ac:dyDescent="0.3">
      <c r="C134" s="297"/>
      <c r="D134" s="297"/>
      <c r="E134" s="297"/>
      <c r="F134" s="297"/>
      <c r="G134" s="297"/>
      <c r="H134" s="297"/>
      <c r="I134" s="297"/>
      <c r="J134" s="297"/>
      <c r="K134" s="343"/>
      <c r="L134" s="297"/>
      <c r="M134" s="297"/>
      <c r="N134" s="297"/>
      <c r="O134" s="297"/>
      <c r="P134" s="297"/>
      <c r="Q134" s="297"/>
      <c r="R134" s="297"/>
      <c r="S134" s="297"/>
      <c r="T134" s="297"/>
      <c r="U134" s="297"/>
      <c r="V134" s="297"/>
      <c r="W134" s="297"/>
      <c r="X134" s="297"/>
      <c r="Y134" s="297"/>
      <c r="Z134" s="297"/>
    </row>
    <row r="135" spans="3:26" ht="16.5" x14ac:dyDescent="0.3">
      <c r="C135" s="297"/>
      <c r="D135" s="297"/>
      <c r="E135" s="297"/>
      <c r="F135" s="297"/>
      <c r="G135" s="297"/>
      <c r="H135" s="297"/>
      <c r="I135" s="297"/>
      <c r="J135" s="297"/>
      <c r="K135" s="343"/>
      <c r="L135" s="297"/>
      <c r="M135" s="297"/>
      <c r="N135" s="297"/>
      <c r="O135" s="297"/>
      <c r="P135" s="297"/>
      <c r="Q135" s="297"/>
      <c r="R135" s="297"/>
      <c r="S135" s="297"/>
      <c r="T135" s="297"/>
      <c r="U135" s="297"/>
      <c r="V135" s="297"/>
      <c r="W135" s="297"/>
      <c r="X135" s="297"/>
      <c r="Y135" s="297"/>
      <c r="Z135" s="297"/>
    </row>
    <row r="136" spans="3:26" ht="16.5" x14ac:dyDescent="0.3">
      <c r="C136" s="297"/>
      <c r="D136" s="297"/>
      <c r="E136" s="297"/>
      <c r="F136" s="297"/>
      <c r="G136" s="297"/>
      <c r="H136" s="297"/>
      <c r="I136" s="297"/>
      <c r="J136" s="297"/>
      <c r="K136" s="343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</row>
    <row r="137" spans="3:26" ht="16.5" x14ac:dyDescent="0.3">
      <c r="C137" s="297"/>
      <c r="D137" s="297"/>
      <c r="E137" s="297"/>
      <c r="F137" s="297"/>
      <c r="G137" s="297"/>
      <c r="H137" s="297"/>
      <c r="I137" s="297"/>
      <c r="J137" s="297"/>
      <c r="K137" s="343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</row>
    <row r="138" spans="3:26" ht="16.5" x14ac:dyDescent="0.3">
      <c r="C138" s="297"/>
      <c r="D138" s="297"/>
      <c r="E138" s="297"/>
      <c r="F138" s="297"/>
      <c r="G138" s="297"/>
      <c r="H138" s="297"/>
      <c r="I138" s="297"/>
      <c r="J138" s="297"/>
      <c r="K138" s="343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</row>
    <row r="139" spans="3:26" ht="16.5" x14ac:dyDescent="0.3">
      <c r="C139" s="297"/>
      <c r="D139" s="297"/>
      <c r="E139" s="297"/>
      <c r="F139" s="297"/>
      <c r="G139" s="297"/>
      <c r="H139" s="297"/>
      <c r="I139" s="297"/>
      <c r="J139" s="297"/>
      <c r="K139" s="343"/>
      <c r="L139" s="297"/>
      <c r="M139" s="297"/>
      <c r="N139" s="297"/>
      <c r="O139" s="297"/>
      <c r="P139" s="297"/>
      <c r="Q139" s="297"/>
      <c r="R139" s="297"/>
      <c r="S139" s="297"/>
      <c r="T139" s="297"/>
      <c r="U139" s="297"/>
      <c r="V139" s="297"/>
      <c r="W139" s="297"/>
      <c r="X139" s="297"/>
      <c r="Y139" s="297"/>
      <c r="Z139" s="297"/>
    </row>
    <row r="140" spans="3:26" ht="16.5" x14ac:dyDescent="0.3">
      <c r="C140" s="297"/>
      <c r="D140" s="297"/>
      <c r="E140" s="297"/>
      <c r="F140" s="297"/>
      <c r="G140" s="297"/>
      <c r="H140" s="297"/>
      <c r="I140" s="297"/>
      <c r="J140" s="297"/>
      <c r="K140" s="343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</row>
    <row r="141" spans="3:26" ht="16.5" x14ac:dyDescent="0.3">
      <c r="C141" s="297"/>
      <c r="D141" s="297"/>
      <c r="E141" s="297"/>
      <c r="F141" s="297"/>
      <c r="G141" s="297"/>
      <c r="H141" s="297"/>
      <c r="I141" s="297"/>
      <c r="J141" s="297"/>
      <c r="K141" s="343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</row>
    <row r="142" spans="3:26" ht="16.5" x14ac:dyDescent="0.3">
      <c r="C142" s="297"/>
      <c r="D142" s="297"/>
      <c r="E142" s="297"/>
      <c r="F142" s="297"/>
      <c r="G142" s="297"/>
      <c r="H142" s="297"/>
      <c r="I142" s="297"/>
      <c r="J142" s="297"/>
      <c r="K142" s="343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</row>
    <row r="143" spans="3:26" ht="16.5" x14ac:dyDescent="0.3">
      <c r="C143" s="297"/>
      <c r="D143" s="297"/>
      <c r="E143" s="297"/>
      <c r="F143" s="297"/>
      <c r="G143" s="297"/>
      <c r="H143" s="297"/>
      <c r="I143" s="297"/>
      <c r="J143" s="297"/>
      <c r="K143" s="343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</row>
    <row r="144" spans="3:26" ht="16.5" x14ac:dyDescent="0.3">
      <c r="C144" s="297"/>
      <c r="D144" s="297"/>
      <c r="E144" s="297"/>
      <c r="F144" s="297"/>
      <c r="G144" s="297"/>
      <c r="H144" s="297"/>
      <c r="I144" s="297"/>
      <c r="J144" s="297"/>
      <c r="K144" s="343"/>
      <c r="L144" s="297"/>
      <c r="M144" s="297"/>
      <c r="N144" s="297"/>
      <c r="O144" s="297"/>
      <c r="P144" s="297"/>
      <c r="Q144" s="297"/>
      <c r="R144" s="297"/>
      <c r="S144" s="297"/>
      <c r="T144" s="297"/>
      <c r="U144" s="297"/>
      <c r="V144" s="297"/>
      <c r="W144" s="297"/>
      <c r="X144" s="297"/>
      <c r="Y144" s="297"/>
      <c r="Z144" s="297"/>
    </row>
    <row r="145" spans="3:26" ht="16.5" x14ac:dyDescent="0.3">
      <c r="C145" s="297"/>
      <c r="D145" s="297"/>
      <c r="E145" s="297"/>
      <c r="F145" s="297"/>
      <c r="G145" s="297"/>
      <c r="H145" s="297"/>
      <c r="I145" s="297"/>
      <c r="J145" s="297"/>
      <c r="K145" s="343"/>
      <c r="L145" s="297"/>
      <c r="M145" s="297"/>
      <c r="N145" s="297"/>
      <c r="O145" s="297"/>
      <c r="P145" s="297"/>
      <c r="Q145" s="297"/>
      <c r="R145" s="297"/>
      <c r="S145" s="297"/>
      <c r="T145" s="297"/>
      <c r="U145" s="297"/>
      <c r="V145" s="297"/>
      <c r="W145" s="297"/>
      <c r="X145" s="297"/>
      <c r="Y145" s="297"/>
      <c r="Z145" s="297"/>
    </row>
    <row r="146" spans="3:26" ht="16.5" x14ac:dyDescent="0.3">
      <c r="C146" s="297"/>
      <c r="D146" s="297"/>
      <c r="E146" s="297"/>
      <c r="F146" s="297"/>
      <c r="G146" s="297"/>
      <c r="H146" s="297"/>
      <c r="I146" s="297"/>
      <c r="J146" s="297"/>
      <c r="K146" s="343"/>
      <c r="L146" s="297"/>
      <c r="M146" s="297"/>
      <c r="N146" s="297"/>
      <c r="O146" s="297"/>
      <c r="P146" s="297"/>
      <c r="Q146" s="297"/>
      <c r="R146" s="297"/>
      <c r="S146" s="297"/>
      <c r="T146" s="297"/>
      <c r="U146" s="297"/>
      <c r="V146" s="297"/>
      <c r="W146" s="297"/>
      <c r="X146" s="297"/>
      <c r="Y146" s="297"/>
      <c r="Z146" s="297"/>
    </row>
    <row r="147" spans="3:26" ht="16.5" x14ac:dyDescent="0.3">
      <c r="C147" s="297"/>
      <c r="D147" s="297"/>
      <c r="E147" s="297"/>
      <c r="F147" s="297"/>
      <c r="G147" s="297"/>
      <c r="H147" s="297"/>
      <c r="I147" s="297"/>
      <c r="J147" s="297"/>
      <c r="K147" s="343"/>
      <c r="L147" s="297"/>
      <c r="M147" s="297"/>
      <c r="N147" s="297"/>
      <c r="O147" s="297"/>
      <c r="P147" s="297"/>
      <c r="Q147" s="297"/>
      <c r="R147" s="297"/>
      <c r="S147" s="297"/>
      <c r="T147" s="297"/>
      <c r="U147" s="297"/>
      <c r="V147" s="297"/>
      <c r="W147" s="297"/>
      <c r="X147" s="297"/>
      <c r="Y147" s="297"/>
      <c r="Z147" s="297"/>
    </row>
    <row r="148" spans="3:26" ht="16.5" x14ac:dyDescent="0.3">
      <c r="C148" s="297"/>
      <c r="D148" s="297"/>
      <c r="E148" s="297"/>
      <c r="F148" s="297"/>
      <c r="G148" s="297"/>
      <c r="H148" s="297"/>
      <c r="I148" s="297"/>
      <c r="J148" s="297"/>
      <c r="K148" s="343"/>
      <c r="L148" s="297"/>
      <c r="M148" s="297"/>
      <c r="N148" s="297"/>
      <c r="O148" s="297"/>
      <c r="P148" s="297"/>
      <c r="Q148" s="297"/>
      <c r="R148" s="297"/>
      <c r="S148" s="297"/>
      <c r="T148" s="297"/>
      <c r="U148" s="297"/>
      <c r="V148" s="297"/>
      <c r="W148" s="297"/>
      <c r="X148" s="297"/>
      <c r="Y148" s="297"/>
      <c r="Z148" s="297"/>
    </row>
    <row r="149" spans="3:26" ht="16.5" x14ac:dyDescent="0.3">
      <c r="C149" s="297"/>
      <c r="D149" s="297"/>
      <c r="E149" s="297"/>
      <c r="F149" s="297"/>
      <c r="G149" s="297"/>
      <c r="H149" s="297"/>
      <c r="I149" s="297"/>
      <c r="J149" s="297"/>
      <c r="K149" s="343"/>
      <c r="L149" s="297"/>
      <c r="M149" s="297"/>
      <c r="N149" s="297"/>
      <c r="O149" s="297"/>
      <c r="P149" s="297"/>
      <c r="Q149" s="297"/>
      <c r="R149" s="297"/>
      <c r="S149" s="297"/>
      <c r="T149" s="297"/>
      <c r="U149" s="297"/>
      <c r="V149" s="297"/>
      <c r="W149" s="297"/>
      <c r="X149" s="297"/>
      <c r="Y149" s="297"/>
      <c r="Z149" s="297"/>
    </row>
    <row r="150" spans="3:26" ht="16.5" x14ac:dyDescent="0.3">
      <c r="C150" s="297"/>
      <c r="D150" s="297"/>
      <c r="E150" s="297"/>
      <c r="F150" s="297"/>
      <c r="G150" s="297"/>
      <c r="H150" s="297"/>
      <c r="I150" s="297"/>
      <c r="J150" s="297"/>
      <c r="K150" s="343"/>
      <c r="L150" s="297"/>
      <c r="M150" s="297"/>
      <c r="N150" s="297"/>
      <c r="O150" s="297"/>
      <c r="P150" s="297"/>
      <c r="Q150" s="297"/>
      <c r="R150" s="297"/>
      <c r="S150" s="297"/>
      <c r="T150" s="297"/>
      <c r="U150" s="297"/>
      <c r="V150" s="297"/>
      <c r="W150" s="297"/>
      <c r="X150" s="297"/>
      <c r="Y150" s="297"/>
      <c r="Z150" s="297"/>
    </row>
    <row r="151" spans="3:26" ht="16.5" x14ac:dyDescent="0.3">
      <c r="C151" s="297"/>
      <c r="D151" s="297"/>
      <c r="E151" s="297"/>
      <c r="F151" s="297"/>
      <c r="G151" s="297"/>
      <c r="H151" s="297"/>
      <c r="I151" s="297"/>
      <c r="J151" s="297"/>
      <c r="K151" s="343"/>
      <c r="L151" s="297"/>
      <c r="M151" s="297"/>
      <c r="N151" s="297"/>
      <c r="O151" s="297"/>
      <c r="P151" s="297"/>
      <c r="Q151" s="297"/>
      <c r="R151" s="297"/>
      <c r="S151" s="297"/>
      <c r="T151" s="297"/>
      <c r="U151" s="297"/>
      <c r="V151" s="297"/>
      <c r="W151" s="297"/>
      <c r="X151" s="297"/>
      <c r="Y151" s="297"/>
      <c r="Z151" s="297"/>
    </row>
    <row r="152" spans="3:26" ht="16.5" x14ac:dyDescent="0.3">
      <c r="C152" s="297"/>
      <c r="D152" s="297"/>
      <c r="E152" s="297"/>
      <c r="F152" s="297"/>
      <c r="G152" s="297"/>
      <c r="H152" s="297"/>
      <c r="I152" s="297"/>
      <c r="J152" s="297"/>
      <c r="K152" s="343"/>
      <c r="L152" s="297"/>
      <c r="M152" s="297"/>
      <c r="N152" s="297"/>
      <c r="O152" s="297"/>
      <c r="P152" s="297"/>
      <c r="Q152" s="297"/>
      <c r="R152" s="297"/>
      <c r="S152" s="297"/>
      <c r="T152" s="297"/>
      <c r="U152" s="297"/>
      <c r="V152" s="297"/>
      <c r="W152" s="297"/>
      <c r="X152" s="297"/>
      <c r="Y152" s="297"/>
      <c r="Z152" s="297"/>
    </row>
    <row r="153" spans="3:26" ht="16.5" x14ac:dyDescent="0.3">
      <c r="C153" s="297"/>
      <c r="D153" s="297"/>
      <c r="E153" s="297"/>
      <c r="F153" s="297"/>
      <c r="G153" s="297"/>
      <c r="H153" s="297"/>
      <c r="I153" s="297"/>
      <c r="J153" s="297"/>
      <c r="K153" s="343"/>
      <c r="L153" s="297"/>
      <c r="M153" s="297"/>
      <c r="N153" s="297"/>
      <c r="O153" s="297"/>
      <c r="P153" s="297"/>
      <c r="Q153" s="297"/>
      <c r="R153" s="297"/>
      <c r="S153" s="297"/>
      <c r="T153" s="297"/>
      <c r="U153" s="297"/>
      <c r="V153" s="297"/>
      <c r="W153" s="297"/>
      <c r="X153" s="297"/>
      <c r="Y153" s="297"/>
      <c r="Z153" s="297"/>
    </row>
    <row r="154" spans="3:26" ht="16.5" x14ac:dyDescent="0.3">
      <c r="C154" s="297"/>
      <c r="D154" s="297"/>
      <c r="E154" s="297"/>
      <c r="F154" s="297"/>
      <c r="G154" s="297"/>
      <c r="H154" s="297"/>
      <c r="I154" s="297"/>
      <c r="J154" s="297"/>
      <c r="K154" s="343"/>
      <c r="L154" s="297"/>
      <c r="M154" s="297"/>
      <c r="N154" s="297"/>
      <c r="O154" s="297"/>
      <c r="P154" s="297"/>
      <c r="Q154" s="297"/>
      <c r="R154" s="297"/>
      <c r="S154" s="297"/>
      <c r="T154" s="297"/>
      <c r="U154" s="297"/>
      <c r="V154" s="297"/>
      <c r="W154" s="297"/>
      <c r="X154" s="297"/>
      <c r="Y154" s="297"/>
      <c r="Z154" s="297"/>
    </row>
    <row r="155" spans="3:26" ht="16.5" x14ac:dyDescent="0.3">
      <c r="C155" s="297"/>
      <c r="D155" s="297"/>
      <c r="E155" s="297"/>
      <c r="F155" s="297"/>
      <c r="G155" s="297"/>
      <c r="H155" s="297"/>
      <c r="I155" s="297"/>
      <c r="J155" s="297"/>
      <c r="K155" s="343"/>
      <c r="L155" s="297"/>
      <c r="M155" s="297"/>
      <c r="N155" s="297"/>
      <c r="O155" s="297"/>
      <c r="P155" s="297"/>
      <c r="Q155" s="297"/>
      <c r="R155" s="297"/>
      <c r="S155" s="297"/>
      <c r="T155" s="297"/>
      <c r="U155" s="297"/>
      <c r="V155" s="297"/>
      <c r="W155" s="297"/>
      <c r="X155" s="297"/>
      <c r="Y155" s="297"/>
      <c r="Z155" s="297"/>
    </row>
    <row r="156" spans="3:26" ht="16.5" x14ac:dyDescent="0.3">
      <c r="C156" s="297"/>
      <c r="D156" s="297"/>
      <c r="E156" s="297"/>
      <c r="F156" s="297"/>
      <c r="G156" s="297"/>
      <c r="H156" s="297"/>
      <c r="I156" s="297"/>
      <c r="J156" s="297"/>
      <c r="K156" s="343"/>
      <c r="L156" s="297"/>
      <c r="M156" s="297"/>
      <c r="N156" s="297"/>
      <c r="O156" s="297"/>
      <c r="P156" s="297"/>
      <c r="Q156" s="297"/>
      <c r="R156" s="297"/>
      <c r="S156" s="297"/>
      <c r="T156" s="297"/>
      <c r="U156" s="297"/>
      <c r="V156" s="297"/>
      <c r="W156" s="297"/>
      <c r="X156" s="297"/>
      <c r="Y156" s="297"/>
      <c r="Z156" s="297"/>
    </row>
    <row r="157" spans="3:26" ht="16.5" x14ac:dyDescent="0.3">
      <c r="C157" s="297"/>
      <c r="D157" s="297"/>
      <c r="E157" s="297"/>
      <c r="F157" s="297"/>
      <c r="G157" s="297"/>
      <c r="H157" s="297"/>
      <c r="I157" s="297"/>
      <c r="J157" s="297"/>
      <c r="K157" s="343"/>
      <c r="L157" s="297"/>
      <c r="M157" s="297"/>
      <c r="N157" s="297"/>
      <c r="O157" s="297"/>
      <c r="P157" s="297"/>
      <c r="Q157" s="297"/>
      <c r="R157" s="297"/>
      <c r="S157" s="297"/>
      <c r="T157" s="297"/>
      <c r="U157" s="297"/>
      <c r="V157" s="297"/>
      <c r="W157" s="297"/>
      <c r="X157" s="297"/>
      <c r="Y157" s="297"/>
      <c r="Z157" s="297"/>
    </row>
    <row r="158" spans="3:26" ht="16.5" x14ac:dyDescent="0.3">
      <c r="C158" s="297"/>
      <c r="D158" s="297"/>
      <c r="E158" s="297"/>
      <c r="F158" s="297"/>
      <c r="G158" s="297"/>
      <c r="H158" s="297"/>
      <c r="I158" s="297"/>
      <c r="J158" s="297"/>
      <c r="K158" s="343"/>
      <c r="L158" s="297"/>
      <c r="M158" s="297"/>
      <c r="N158" s="297"/>
      <c r="O158" s="297"/>
      <c r="P158" s="297"/>
      <c r="Q158" s="297"/>
      <c r="R158" s="297"/>
      <c r="S158" s="297"/>
      <c r="T158" s="297"/>
      <c r="U158" s="297"/>
      <c r="V158" s="297"/>
      <c r="W158" s="297"/>
      <c r="X158" s="297"/>
      <c r="Y158" s="297"/>
      <c r="Z158" s="297"/>
    </row>
    <row r="159" spans="3:26" ht="16.5" x14ac:dyDescent="0.3">
      <c r="C159" s="297"/>
      <c r="D159" s="297"/>
      <c r="E159" s="297"/>
      <c r="F159" s="297"/>
      <c r="G159" s="297"/>
      <c r="H159" s="297"/>
      <c r="I159" s="297"/>
      <c r="J159" s="297"/>
      <c r="K159" s="343"/>
      <c r="L159" s="297"/>
      <c r="M159" s="297"/>
      <c r="N159" s="297"/>
      <c r="O159" s="297"/>
      <c r="P159" s="297"/>
      <c r="Q159" s="297"/>
      <c r="R159" s="297"/>
      <c r="S159" s="297"/>
      <c r="T159" s="297"/>
      <c r="U159" s="297"/>
      <c r="V159" s="297"/>
      <c r="W159" s="297"/>
      <c r="X159" s="297"/>
      <c r="Y159" s="297"/>
      <c r="Z159" s="297"/>
    </row>
    <row r="160" spans="3:26" ht="16.5" x14ac:dyDescent="0.3">
      <c r="C160" s="297"/>
      <c r="D160" s="297"/>
      <c r="E160" s="297"/>
      <c r="F160" s="297"/>
      <c r="G160" s="297"/>
      <c r="H160" s="297"/>
      <c r="I160" s="297"/>
      <c r="J160" s="297"/>
      <c r="K160" s="343"/>
      <c r="L160" s="297"/>
      <c r="M160" s="297"/>
      <c r="N160" s="297"/>
      <c r="O160" s="297"/>
      <c r="P160" s="297"/>
      <c r="Q160" s="297"/>
      <c r="R160" s="297"/>
      <c r="S160" s="297"/>
      <c r="T160" s="297"/>
      <c r="U160" s="297"/>
      <c r="V160" s="297"/>
      <c r="W160" s="297"/>
      <c r="X160" s="297"/>
      <c r="Y160" s="297"/>
      <c r="Z160" s="297"/>
    </row>
    <row r="161" spans="3:26" ht="16.5" x14ac:dyDescent="0.3">
      <c r="C161" s="297"/>
      <c r="D161" s="297"/>
      <c r="E161" s="297"/>
      <c r="F161" s="297"/>
      <c r="G161" s="297"/>
      <c r="H161" s="297"/>
      <c r="I161" s="297"/>
      <c r="J161" s="297"/>
      <c r="K161" s="343"/>
      <c r="L161" s="297"/>
      <c r="M161" s="297"/>
      <c r="N161" s="297"/>
      <c r="O161" s="297"/>
      <c r="P161" s="297"/>
      <c r="Q161" s="297"/>
      <c r="R161" s="297"/>
      <c r="S161" s="297"/>
      <c r="T161" s="297"/>
      <c r="U161" s="297"/>
      <c r="V161" s="297"/>
      <c r="W161" s="297"/>
      <c r="X161" s="297"/>
      <c r="Y161" s="297"/>
      <c r="Z161" s="297"/>
    </row>
    <row r="162" spans="3:26" ht="16.5" x14ac:dyDescent="0.3">
      <c r="C162" s="297"/>
      <c r="D162" s="297"/>
      <c r="E162" s="297"/>
      <c r="F162" s="297"/>
      <c r="G162" s="297"/>
      <c r="H162" s="297"/>
      <c r="I162" s="297"/>
      <c r="J162" s="297"/>
      <c r="K162" s="343"/>
      <c r="L162" s="297"/>
      <c r="M162" s="297"/>
      <c r="N162" s="297"/>
      <c r="O162" s="297"/>
      <c r="P162" s="297"/>
      <c r="Q162" s="297"/>
      <c r="R162" s="297"/>
      <c r="S162" s="297"/>
      <c r="T162" s="297"/>
      <c r="U162" s="297"/>
      <c r="V162" s="297"/>
      <c r="W162" s="297"/>
      <c r="X162" s="297"/>
      <c r="Y162" s="297"/>
      <c r="Z162" s="297"/>
    </row>
    <row r="163" spans="3:26" ht="16.5" x14ac:dyDescent="0.3">
      <c r="C163" s="297"/>
      <c r="D163" s="297"/>
      <c r="E163" s="297"/>
      <c r="F163" s="297"/>
      <c r="G163" s="297"/>
      <c r="H163" s="297"/>
      <c r="I163" s="297"/>
      <c r="J163" s="297"/>
      <c r="K163" s="343"/>
      <c r="L163" s="297"/>
      <c r="M163" s="297"/>
      <c r="N163" s="297"/>
      <c r="O163" s="297"/>
      <c r="P163" s="297"/>
      <c r="Q163" s="297"/>
      <c r="R163" s="297"/>
      <c r="S163" s="297"/>
      <c r="T163" s="297"/>
      <c r="U163" s="297"/>
      <c r="V163" s="297"/>
      <c r="W163" s="297"/>
      <c r="X163" s="297"/>
      <c r="Y163" s="297"/>
      <c r="Z163" s="297"/>
    </row>
    <row r="164" spans="3:26" ht="16.5" x14ac:dyDescent="0.3">
      <c r="C164" s="297"/>
      <c r="D164" s="297"/>
      <c r="E164" s="297"/>
      <c r="F164" s="297"/>
      <c r="G164" s="297"/>
      <c r="H164" s="297"/>
      <c r="I164" s="297"/>
      <c r="J164" s="297"/>
      <c r="K164" s="343"/>
      <c r="L164" s="297"/>
      <c r="M164" s="297"/>
      <c r="N164" s="297"/>
      <c r="O164" s="297"/>
      <c r="P164" s="297"/>
      <c r="Q164" s="297"/>
      <c r="R164" s="297"/>
      <c r="S164" s="297"/>
      <c r="T164" s="297"/>
      <c r="U164" s="297"/>
      <c r="V164" s="297"/>
      <c r="W164" s="297"/>
      <c r="X164" s="297"/>
      <c r="Y164" s="297"/>
      <c r="Z164" s="297"/>
    </row>
    <row r="165" spans="3:26" ht="16.5" x14ac:dyDescent="0.3">
      <c r="C165" s="297"/>
      <c r="D165" s="297"/>
      <c r="E165" s="297"/>
      <c r="F165" s="297"/>
      <c r="G165" s="297"/>
      <c r="H165" s="297"/>
      <c r="I165" s="297"/>
      <c r="J165" s="297"/>
      <c r="K165" s="343"/>
      <c r="L165" s="297"/>
      <c r="M165" s="297"/>
      <c r="N165" s="297"/>
      <c r="O165" s="297"/>
      <c r="P165" s="297"/>
      <c r="Q165" s="297"/>
      <c r="R165" s="297"/>
      <c r="S165" s="297"/>
      <c r="T165" s="297"/>
      <c r="U165" s="297"/>
      <c r="V165" s="297"/>
      <c r="W165" s="297"/>
      <c r="X165" s="297"/>
      <c r="Y165" s="297"/>
      <c r="Z165" s="297"/>
    </row>
    <row r="166" spans="3:26" ht="16.5" x14ac:dyDescent="0.3">
      <c r="C166" s="297"/>
      <c r="D166" s="297"/>
      <c r="E166" s="297"/>
      <c r="F166" s="297"/>
      <c r="G166" s="297"/>
      <c r="H166" s="297"/>
      <c r="I166" s="297"/>
      <c r="J166" s="297"/>
      <c r="K166" s="343"/>
      <c r="L166" s="297"/>
      <c r="M166" s="297"/>
      <c r="N166" s="297"/>
      <c r="O166" s="297"/>
      <c r="P166" s="297"/>
      <c r="Q166" s="297"/>
      <c r="R166" s="297"/>
      <c r="S166" s="297"/>
      <c r="T166" s="297"/>
      <c r="U166" s="297"/>
      <c r="V166" s="297"/>
      <c r="W166" s="297"/>
      <c r="X166" s="297"/>
      <c r="Y166" s="297"/>
      <c r="Z166" s="297"/>
    </row>
    <row r="167" spans="3:26" ht="16.5" x14ac:dyDescent="0.3">
      <c r="C167" s="297"/>
      <c r="D167" s="297"/>
      <c r="E167" s="297"/>
      <c r="F167" s="297"/>
      <c r="G167" s="297"/>
      <c r="H167" s="297"/>
      <c r="I167" s="297"/>
      <c r="J167" s="297"/>
      <c r="K167" s="343"/>
      <c r="L167" s="297"/>
      <c r="M167" s="297"/>
      <c r="N167" s="297"/>
      <c r="O167" s="297"/>
      <c r="P167" s="297"/>
      <c r="Q167" s="297"/>
      <c r="R167" s="297"/>
      <c r="S167" s="297"/>
      <c r="T167" s="297"/>
      <c r="U167" s="297"/>
      <c r="V167" s="297"/>
      <c r="W167" s="297"/>
      <c r="X167" s="297"/>
      <c r="Y167" s="297"/>
      <c r="Z167" s="297"/>
    </row>
    <row r="168" spans="3:26" ht="16.5" x14ac:dyDescent="0.3">
      <c r="C168" s="297"/>
      <c r="D168" s="297"/>
      <c r="E168" s="297"/>
      <c r="F168" s="297"/>
      <c r="G168" s="297"/>
      <c r="H168" s="297"/>
      <c r="I168" s="297"/>
      <c r="J168" s="297"/>
      <c r="K168" s="343"/>
      <c r="L168" s="297"/>
      <c r="M168" s="297"/>
      <c r="N168" s="297"/>
      <c r="O168" s="297"/>
      <c r="P168" s="297"/>
      <c r="Q168" s="297"/>
      <c r="R168" s="297"/>
      <c r="S168" s="297"/>
      <c r="T168" s="297"/>
      <c r="U168" s="297"/>
      <c r="V168" s="297"/>
      <c r="W168" s="297"/>
      <c r="X168" s="297"/>
      <c r="Y168" s="297"/>
      <c r="Z168" s="297"/>
    </row>
    <row r="169" spans="3:26" ht="16.5" x14ac:dyDescent="0.3">
      <c r="C169" s="297"/>
      <c r="D169" s="297"/>
      <c r="E169" s="297"/>
      <c r="F169" s="297"/>
      <c r="G169" s="297"/>
      <c r="H169" s="297"/>
      <c r="I169" s="297"/>
      <c r="J169" s="297"/>
      <c r="K169" s="343"/>
      <c r="L169" s="297"/>
      <c r="M169" s="297"/>
      <c r="N169" s="297"/>
      <c r="O169" s="297"/>
      <c r="P169" s="297"/>
      <c r="Q169" s="297"/>
      <c r="R169" s="297"/>
      <c r="S169" s="297"/>
      <c r="T169" s="297"/>
      <c r="U169" s="297"/>
      <c r="V169" s="297"/>
      <c r="W169" s="297"/>
      <c r="X169" s="297"/>
      <c r="Y169" s="297"/>
      <c r="Z169" s="297"/>
    </row>
    <row r="170" spans="3:26" ht="16.5" x14ac:dyDescent="0.3">
      <c r="C170" s="297"/>
      <c r="D170" s="297"/>
      <c r="E170" s="297"/>
      <c r="F170" s="297"/>
      <c r="G170" s="297"/>
      <c r="H170" s="297"/>
      <c r="I170" s="297"/>
      <c r="J170" s="297"/>
      <c r="K170" s="343"/>
      <c r="L170" s="297"/>
      <c r="M170" s="297"/>
      <c r="N170" s="297"/>
      <c r="O170" s="297"/>
      <c r="P170" s="297"/>
      <c r="Q170" s="297"/>
      <c r="R170" s="297"/>
      <c r="S170" s="297"/>
      <c r="T170" s="297"/>
      <c r="U170" s="297"/>
      <c r="V170" s="297"/>
      <c r="W170" s="297"/>
      <c r="X170" s="297"/>
      <c r="Y170" s="297"/>
      <c r="Z170" s="297"/>
    </row>
    <row r="171" spans="3:26" ht="16.5" x14ac:dyDescent="0.3">
      <c r="C171" s="297"/>
      <c r="D171" s="297"/>
      <c r="E171" s="297"/>
      <c r="F171" s="297"/>
      <c r="G171" s="297"/>
      <c r="H171" s="297"/>
      <c r="I171" s="297"/>
      <c r="J171" s="297"/>
      <c r="K171" s="343"/>
      <c r="L171" s="297"/>
      <c r="M171" s="297"/>
      <c r="N171" s="297"/>
      <c r="O171" s="297"/>
      <c r="P171" s="297"/>
      <c r="Q171" s="297"/>
      <c r="R171" s="297"/>
      <c r="S171" s="297"/>
      <c r="T171" s="297"/>
      <c r="U171" s="297"/>
      <c r="V171" s="297"/>
      <c r="W171" s="297"/>
      <c r="X171" s="297"/>
      <c r="Y171" s="297"/>
      <c r="Z171" s="297"/>
    </row>
    <row r="172" spans="3:26" ht="16.5" x14ac:dyDescent="0.3">
      <c r="C172" s="297"/>
      <c r="D172" s="297"/>
      <c r="E172" s="297"/>
      <c r="F172" s="297"/>
      <c r="G172" s="297"/>
      <c r="H172" s="297"/>
      <c r="I172" s="297"/>
      <c r="J172" s="297"/>
      <c r="K172" s="343"/>
      <c r="L172" s="297"/>
      <c r="M172" s="297"/>
      <c r="N172" s="297"/>
      <c r="O172" s="297"/>
      <c r="P172" s="297"/>
      <c r="Q172" s="297"/>
      <c r="R172" s="297"/>
      <c r="S172" s="297"/>
      <c r="T172" s="297"/>
      <c r="U172" s="297"/>
      <c r="V172" s="297"/>
      <c r="W172" s="297"/>
      <c r="X172" s="297"/>
      <c r="Y172" s="297"/>
      <c r="Z172" s="297"/>
    </row>
    <row r="173" spans="3:26" ht="16.5" x14ac:dyDescent="0.3">
      <c r="C173" s="297"/>
      <c r="D173" s="297"/>
      <c r="E173" s="297"/>
      <c r="F173" s="297"/>
      <c r="G173" s="297"/>
      <c r="H173" s="297"/>
      <c r="I173" s="297"/>
      <c r="J173" s="297"/>
      <c r="K173" s="343"/>
      <c r="L173" s="297"/>
      <c r="M173" s="297"/>
      <c r="N173" s="297"/>
      <c r="O173" s="297"/>
      <c r="P173" s="297"/>
      <c r="Q173" s="297"/>
      <c r="R173" s="297"/>
      <c r="S173" s="297"/>
      <c r="T173" s="297"/>
      <c r="U173" s="297"/>
      <c r="V173" s="297"/>
      <c r="W173" s="297"/>
      <c r="X173" s="297"/>
      <c r="Y173" s="297"/>
      <c r="Z173" s="297"/>
    </row>
    <row r="174" spans="3:26" ht="16.5" x14ac:dyDescent="0.3">
      <c r="C174" s="297"/>
      <c r="D174" s="297"/>
      <c r="E174" s="297"/>
      <c r="F174" s="297"/>
      <c r="G174" s="297"/>
      <c r="H174" s="297"/>
      <c r="I174" s="297"/>
      <c r="J174" s="297"/>
      <c r="K174" s="343"/>
      <c r="L174" s="297"/>
      <c r="M174" s="297"/>
      <c r="N174" s="297"/>
      <c r="O174" s="297"/>
      <c r="P174" s="297"/>
      <c r="Q174" s="297"/>
      <c r="R174" s="297"/>
      <c r="S174" s="297"/>
      <c r="T174" s="297"/>
      <c r="U174" s="297"/>
      <c r="V174" s="297"/>
      <c r="W174" s="297"/>
      <c r="X174" s="297"/>
      <c r="Y174" s="297"/>
      <c r="Z174" s="297"/>
    </row>
    <row r="175" spans="3:26" ht="16.5" x14ac:dyDescent="0.3">
      <c r="C175" s="297"/>
      <c r="D175" s="297"/>
      <c r="E175" s="297"/>
      <c r="F175" s="297"/>
      <c r="G175" s="297"/>
      <c r="H175" s="297"/>
      <c r="I175" s="297"/>
      <c r="J175" s="297"/>
      <c r="K175" s="343"/>
      <c r="L175" s="297"/>
      <c r="M175" s="297"/>
      <c r="N175" s="297"/>
      <c r="O175" s="297"/>
      <c r="P175" s="297"/>
      <c r="Q175" s="297"/>
      <c r="R175" s="297"/>
      <c r="S175" s="297"/>
      <c r="T175" s="297"/>
      <c r="U175" s="297"/>
      <c r="V175" s="297"/>
      <c r="W175" s="297"/>
      <c r="X175" s="297"/>
      <c r="Y175" s="297"/>
      <c r="Z175" s="297"/>
    </row>
    <row r="176" spans="3:26" ht="16.5" x14ac:dyDescent="0.3">
      <c r="C176" s="297"/>
      <c r="D176" s="297"/>
      <c r="E176" s="297"/>
      <c r="F176" s="297"/>
      <c r="G176" s="297"/>
      <c r="H176" s="297"/>
      <c r="I176" s="297"/>
      <c r="J176" s="297"/>
      <c r="K176" s="343"/>
      <c r="L176" s="297"/>
      <c r="M176" s="297"/>
      <c r="N176" s="297"/>
      <c r="O176" s="297"/>
      <c r="P176" s="297"/>
      <c r="Q176" s="297"/>
      <c r="R176" s="297"/>
      <c r="S176" s="297"/>
      <c r="T176" s="297"/>
      <c r="U176" s="297"/>
      <c r="V176" s="297"/>
      <c r="W176" s="297"/>
      <c r="X176" s="297"/>
      <c r="Y176" s="297"/>
      <c r="Z176" s="297"/>
    </row>
    <row r="177" spans="3:26" ht="16.5" x14ac:dyDescent="0.3">
      <c r="C177" s="297"/>
      <c r="D177" s="297"/>
      <c r="E177" s="297"/>
      <c r="F177" s="297"/>
      <c r="G177" s="297"/>
      <c r="H177" s="297"/>
      <c r="I177" s="297"/>
      <c r="J177" s="297"/>
      <c r="K177" s="343"/>
      <c r="L177" s="297"/>
      <c r="M177" s="297"/>
      <c r="N177" s="297"/>
      <c r="O177" s="297"/>
      <c r="P177" s="297"/>
      <c r="Q177" s="297"/>
      <c r="R177" s="297"/>
      <c r="S177" s="297"/>
      <c r="T177" s="297"/>
      <c r="U177" s="297"/>
      <c r="V177" s="297"/>
      <c r="W177" s="297"/>
      <c r="X177" s="297"/>
      <c r="Y177" s="297"/>
      <c r="Z177" s="297"/>
    </row>
    <row r="178" spans="3:26" ht="16.5" x14ac:dyDescent="0.3">
      <c r="C178" s="297"/>
      <c r="D178" s="297"/>
      <c r="E178" s="297"/>
      <c r="F178" s="297"/>
      <c r="G178" s="297"/>
      <c r="H178" s="297"/>
      <c r="I178" s="297"/>
      <c r="J178" s="297"/>
      <c r="K178" s="343"/>
      <c r="L178" s="297"/>
      <c r="M178" s="297"/>
      <c r="N178" s="297"/>
      <c r="O178" s="297"/>
      <c r="P178" s="297"/>
      <c r="Q178" s="297"/>
      <c r="R178" s="297"/>
      <c r="S178" s="297"/>
      <c r="T178" s="297"/>
      <c r="U178" s="297"/>
      <c r="V178" s="297"/>
      <c r="W178" s="297"/>
      <c r="X178" s="297"/>
      <c r="Y178" s="297"/>
      <c r="Z178" s="297"/>
    </row>
    <row r="179" spans="3:26" ht="16.5" x14ac:dyDescent="0.3">
      <c r="C179" s="297"/>
      <c r="D179" s="297"/>
      <c r="E179" s="297"/>
      <c r="F179" s="297"/>
      <c r="G179" s="297"/>
      <c r="H179" s="297"/>
      <c r="I179" s="297"/>
      <c r="J179" s="297"/>
      <c r="K179" s="343"/>
      <c r="L179" s="297"/>
      <c r="M179" s="297"/>
      <c r="N179" s="297"/>
      <c r="O179" s="297"/>
      <c r="P179" s="297"/>
      <c r="Q179" s="297"/>
      <c r="R179" s="297"/>
      <c r="S179" s="297"/>
      <c r="T179" s="297"/>
      <c r="U179" s="297"/>
      <c r="V179" s="297"/>
      <c r="W179" s="297"/>
      <c r="X179" s="297"/>
      <c r="Y179" s="297"/>
      <c r="Z179" s="297"/>
    </row>
    <row r="180" spans="3:26" ht="16.5" x14ac:dyDescent="0.3">
      <c r="C180" s="297"/>
      <c r="D180" s="297"/>
      <c r="E180" s="297"/>
      <c r="F180" s="297"/>
      <c r="G180" s="297"/>
      <c r="H180" s="297"/>
      <c r="I180" s="297"/>
      <c r="J180" s="297"/>
      <c r="K180" s="343"/>
      <c r="L180" s="297"/>
      <c r="M180" s="297"/>
      <c r="N180" s="297"/>
      <c r="O180" s="297"/>
      <c r="P180" s="297"/>
      <c r="Q180" s="297"/>
      <c r="R180" s="297"/>
      <c r="S180" s="297"/>
      <c r="T180" s="297"/>
      <c r="U180" s="297"/>
      <c r="V180" s="297"/>
      <c r="W180" s="297"/>
      <c r="X180" s="297"/>
      <c r="Y180" s="297"/>
      <c r="Z180" s="297"/>
    </row>
    <row r="181" spans="3:26" ht="16.5" x14ac:dyDescent="0.3">
      <c r="C181" s="297"/>
      <c r="D181" s="297"/>
      <c r="E181" s="297"/>
      <c r="F181" s="297"/>
      <c r="G181" s="297"/>
      <c r="H181" s="297"/>
      <c r="I181" s="297"/>
      <c r="J181" s="297"/>
      <c r="K181" s="343"/>
      <c r="L181" s="297"/>
      <c r="M181" s="297"/>
      <c r="N181" s="297"/>
      <c r="O181" s="297"/>
      <c r="P181" s="297"/>
      <c r="Q181" s="297"/>
      <c r="R181" s="297"/>
      <c r="S181" s="297"/>
      <c r="T181" s="297"/>
      <c r="U181" s="297"/>
      <c r="V181" s="297"/>
      <c r="W181" s="297"/>
      <c r="X181" s="297"/>
      <c r="Y181" s="297"/>
      <c r="Z181" s="297"/>
    </row>
    <row r="182" spans="3:26" ht="16.5" x14ac:dyDescent="0.3">
      <c r="C182" s="297"/>
      <c r="D182" s="297"/>
      <c r="E182" s="297"/>
      <c r="F182" s="297"/>
      <c r="G182" s="297"/>
      <c r="H182" s="297"/>
      <c r="I182" s="297"/>
      <c r="J182" s="297"/>
      <c r="K182" s="343"/>
      <c r="L182" s="297"/>
      <c r="M182" s="297"/>
      <c r="N182" s="297"/>
      <c r="O182" s="297"/>
      <c r="P182" s="297"/>
      <c r="Q182" s="297"/>
      <c r="R182" s="297"/>
      <c r="S182" s="297"/>
      <c r="T182" s="297"/>
      <c r="U182" s="297"/>
      <c r="V182" s="297"/>
      <c r="W182" s="297"/>
      <c r="X182" s="297"/>
      <c r="Y182" s="297"/>
      <c r="Z182" s="297"/>
    </row>
    <row r="183" spans="3:26" ht="16.5" x14ac:dyDescent="0.3">
      <c r="C183" s="297"/>
      <c r="D183" s="297"/>
      <c r="E183" s="297"/>
      <c r="F183" s="297"/>
      <c r="G183" s="297"/>
      <c r="H183" s="297"/>
      <c r="I183" s="297"/>
      <c r="J183" s="297"/>
      <c r="K183" s="343"/>
      <c r="L183" s="297"/>
      <c r="M183" s="297"/>
      <c r="N183" s="297"/>
      <c r="O183" s="297"/>
      <c r="P183" s="297"/>
      <c r="Q183" s="297"/>
      <c r="R183" s="297"/>
      <c r="S183" s="297"/>
      <c r="T183" s="297"/>
      <c r="U183" s="297"/>
      <c r="V183" s="297"/>
      <c r="W183" s="297"/>
      <c r="X183" s="297"/>
      <c r="Y183" s="297"/>
      <c r="Z183" s="297"/>
    </row>
    <row r="184" spans="3:26" ht="16.5" x14ac:dyDescent="0.3">
      <c r="C184" s="297"/>
      <c r="D184" s="297"/>
      <c r="E184" s="297"/>
      <c r="F184" s="297"/>
      <c r="G184" s="297"/>
      <c r="H184" s="297"/>
      <c r="I184" s="297"/>
      <c r="J184" s="297"/>
      <c r="K184" s="343"/>
      <c r="L184" s="297"/>
      <c r="M184" s="297"/>
      <c r="N184" s="297"/>
      <c r="O184" s="297"/>
      <c r="P184" s="297"/>
      <c r="Q184" s="297"/>
      <c r="R184" s="297"/>
      <c r="S184" s="297"/>
      <c r="T184" s="297"/>
      <c r="U184" s="297"/>
      <c r="V184" s="297"/>
      <c r="W184" s="297"/>
      <c r="X184" s="297"/>
      <c r="Y184" s="297"/>
      <c r="Z184" s="297"/>
    </row>
    <row r="185" spans="3:26" ht="16.5" x14ac:dyDescent="0.3">
      <c r="C185" s="297"/>
      <c r="D185" s="297"/>
      <c r="E185" s="297"/>
      <c r="F185" s="297"/>
      <c r="G185" s="297"/>
      <c r="H185" s="297"/>
      <c r="I185" s="297"/>
      <c r="J185" s="297"/>
      <c r="K185" s="343"/>
      <c r="L185" s="297"/>
      <c r="M185" s="297"/>
      <c r="N185" s="297"/>
      <c r="O185" s="297"/>
      <c r="P185" s="297"/>
      <c r="Q185" s="297"/>
      <c r="R185" s="297"/>
      <c r="S185" s="297"/>
      <c r="T185" s="297"/>
      <c r="U185" s="297"/>
      <c r="V185" s="297"/>
      <c r="W185" s="297"/>
      <c r="X185" s="297"/>
      <c r="Y185" s="297"/>
      <c r="Z185" s="297"/>
    </row>
    <row r="186" spans="3:26" ht="16.5" x14ac:dyDescent="0.3">
      <c r="C186" s="297"/>
      <c r="D186" s="297"/>
      <c r="E186" s="297"/>
      <c r="F186" s="297"/>
      <c r="G186" s="297"/>
      <c r="H186" s="297"/>
      <c r="I186" s="297"/>
      <c r="J186" s="297"/>
      <c r="K186" s="343"/>
      <c r="L186" s="297"/>
      <c r="M186" s="297"/>
      <c r="N186" s="297"/>
      <c r="O186" s="297"/>
      <c r="P186" s="297"/>
      <c r="Q186" s="297"/>
      <c r="R186" s="297"/>
      <c r="S186" s="297"/>
      <c r="T186" s="297"/>
      <c r="U186" s="297"/>
      <c r="V186" s="297"/>
      <c r="W186" s="297"/>
      <c r="X186" s="297"/>
      <c r="Y186" s="297"/>
      <c r="Z186" s="297"/>
    </row>
    <row r="187" spans="3:26" ht="16.5" x14ac:dyDescent="0.3">
      <c r="C187" s="297"/>
      <c r="D187" s="297"/>
      <c r="E187" s="297"/>
      <c r="F187" s="297"/>
      <c r="G187" s="297"/>
      <c r="H187" s="297"/>
      <c r="I187" s="297"/>
      <c r="J187" s="297"/>
      <c r="K187" s="343"/>
      <c r="L187" s="297"/>
      <c r="M187" s="297"/>
      <c r="N187" s="297"/>
      <c r="O187" s="297"/>
      <c r="P187" s="297"/>
      <c r="Q187" s="297"/>
      <c r="R187" s="297"/>
      <c r="S187" s="297"/>
      <c r="T187" s="297"/>
      <c r="U187" s="297"/>
      <c r="V187" s="297"/>
      <c r="W187" s="297"/>
      <c r="X187" s="297"/>
      <c r="Y187" s="297"/>
      <c r="Z187" s="297"/>
    </row>
    <row r="188" spans="3:26" ht="16.5" x14ac:dyDescent="0.3">
      <c r="C188" s="297"/>
      <c r="D188" s="297"/>
      <c r="E188" s="297"/>
      <c r="F188" s="297"/>
      <c r="G188" s="297"/>
      <c r="H188" s="297"/>
      <c r="I188" s="297"/>
      <c r="J188" s="297"/>
      <c r="K188" s="343"/>
      <c r="L188" s="297"/>
      <c r="M188" s="297"/>
      <c r="N188" s="297"/>
      <c r="O188" s="297"/>
      <c r="P188" s="297"/>
      <c r="Q188" s="297"/>
      <c r="R188" s="297"/>
      <c r="S188" s="297"/>
      <c r="T188" s="297"/>
      <c r="U188" s="297"/>
      <c r="V188" s="297"/>
      <c r="W188" s="297"/>
      <c r="X188" s="297"/>
      <c r="Y188" s="297"/>
      <c r="Z188" s="297"/>
    </row>
    <row r="189" spans="3:26" ht="16.5" x14ac:dyDescent="0.3">
      <c r="C189" s="297"/>
      <c r="D189" s="297"/>
      <c r="E189" s="297"/>
      <c r="F189" s="297"/>
      <c r="G189" s="297"/>
      <c r="H189" s="297"/>
      <c r="I189" s="297"/>
      <c r="J189" s="297"/>
      <c r="K189" s="343"/>
      <c r="L189" s="297"/>
      <c r="M189" s="297"/>
      <c r="N189" s="297"/>
      <c r="O189" s="297"/>
      <c r="P189" s="297"/>
      <c r="Q189" s="297"/>
      <c r="R189" s="297"/>
      <c r="S189" s="297"/>
      <c r="T189" s="297"/>
      <c r="U189" s="297"/>
      <c r="V189" s="297"/>
      <c r="W189" s="297"/>
      <c r="X189" s="297"/>
      <c r="Y189" s="297"/>
      <c r="Z189" s="297"/>
    </row>
    <row r="190" spans="3:26" ht="16.5" x14ac:dyDescent="0.3">
      <c r="C190" s="297"/>
      <c r="D190" s="297"/>
      <c r="E190" s="297"/>
      <c r="F190" s="297"/>
      <c r="G190" s="297"/>
      <c r="H190" s="297"/>
      <c r="I190" s="297"/>
      <c r="J190" s="297"/>
      <c r="K190" s="343"/>
      <c r="L190" s="297"/>
      <c r="M190" s="297"/>
      <c r="N190" s="297"/>
      <c r="O190" s="297"/>
      <c r="P190" s="297"/>
      <c r="Q190" s="297"/>
      <c r="R190" s="297"/>
      <c r="S190" s="297"/>
      <c r="T190" s="297"/>
      <c r="U190" s="297"/>
      <c r="V190" s="297"/>
      <c r="W190" s="297"/>
      <c r="X190" s="297"/>
      <c r="Y190" s="297"/>
      <c r="Z190" s="297"/>
    </row>
    <row r="191" spans="3:26" ht="16.5" x14ac:dyDescent="0.3">
      <c r="C191" s="297"/>
      <c r="D191" s="297"/>
      <c r="E191" s="297"/>
      <c r="F191" s="297"/>
      <c r="G191" s="297"/>
      <c r="H191" s="297"/>
      <c r="I191" s="297"/>
      <c r="J191" s="297"/>
      <c r="K191" s="343"/>
      <c r="L191" s="297"/>
      <c r="M191" s="297"/>
      <c r="N191" s="297"/>
      <c r="O191" s="297"/>
      <c r="P191" s="297"/>
      <c r="Q191" s="297"/>
      <c r="R191" s="297"/>
      <c r="S191" s="297"/>
      <c r="T191" s="297"/>
      <c r="U191" s="297"/>
      <c r="V191" s="297"/>
      <c r="W191" s="297"/>
      <c r="X191" s="297"/>
      <c r="Y191" s="297"/>
      <c r="Z191" s="297"/>
    </row>
    <row r="192" spans="3:26" ht="16.5" x14ac:dyDescent="0.3">
      <c r="C192" s="297"/>
      <c r="D192" s="297"/>
      <c r="E192" s="297"/>
      <c r="F192" s="297"/>
      <c r="G192" s="297"/>
      <c r="H192" s="297"/>
      <c r="I192" s="297"/>
      <c r="J192" s="297"/>
      <c r="K192" s="343"/>
      <c r="L192" s="297"/>
      <c r="M192" s="297"/>
      <c r="N192" s="297"/>
      <c r="O192" s="297"/>
      <c r="P192" s="297"/>
      <c r="Q192" s="297"/>
      <c r="R192" s="297"/>
      <c r="S192" s="297"/>
      <c r="T192" s="297"/>
      <c r="U192" s="297"/>
      <c r="V192" s="297"/>
      <c r="W192" s="297"/>
      <c r="X192" s="297"/>
      <c r="Y192" s="297"/>
      <c r="Z192" s="297"/>
    </row>
    <row r="193" spans="3:26" ht="16.5" x14ac:dyDescent="0.3">
      <c r="C193" s="297"/>
      <c r="D193" s="297"/>
      <c r="E193" s="297"/>
      <c r="F193" s="297"/>
      <c r="G193" s="297"/>
      <c r="H193" s="297"/>
      <c r="I193" s="297"/>
      <c r="J193" s="297"/>
      <c r="K193" s="343"/>
      <c r="L193" s="297"/>
      <c r="M193" s="297"/>
      <c r="N193" s="297"/>
      <c r="O193" s="297"/>
      <c r="P193" s="297"/>
      <c r="Q193" s="297"/>
      <c r="R193" s="297"/>
      <c r="S193" s="297"/>
      <c r="T193" s="297"/>
      <c r="U193" s="297"/>
      <c r="V193" s="297"/>
      <c r="W193" s="297"/>
      <c r="X193" s="297"/>
      <c r="Y193" s="297"/>
      <c r="Z193" s="297"/>
    </row>
    <row r="194" spans="3:26" ht="16.5" x14ac:dyDescent="0.3">
      <c r="C194" s="297"/>
      <c r="D194" s="297"/>
      <c r="E194" s="297"/>
      <c r="F194" s="297"/>
      <c r="G194" s="297"/>
      <c r="H194" s="297"/>
      <c r="I194" s="297"/>
      <c r="J194" s="297"/>
      <c r="K194" s="343"/>
      <c r="L194" s="297"/>
      <c r="M194" s="297"/>
      <c r="N194" s="297"/>
      <c r="O194" s="297"/>
      <c r="P194" s="297"/>
      <c r="Q194" s="297"/>
      <c r="R194" s="297"/>
      <c r="S194" s="297"/>
      <c r="T194" s="297"/>
      <c r="U194" s="297"/>
      <c r="V194" s="297"/>
      <c r="W194" s="297"/>
      <c r="X194" s="297"/>
      <c r="Y194" s="297"/>
      <c r="Z194" s="297"/>
    </row>
    <row r="195" spans="3:26" ht="16.5" x14ac:dyDescent="0.3">
      <c r="C195" s="297"/>
      <c r="D195" s="297"/>
      <c r="E195" s="297"/>
      <c r="F195" s="297"/>
      <c r="G195" s="297"/>
      <c r="H195" s="297"/>
      <c r="I195" s="297"/>
      <c r="J195" s="297"/>
      <c r="K195" s="343"/>
      <c r="L195" s="297"/>
      <c r="M195" s="297"/>
      <c r="N195" s="297"/>
      <c r="O195" s="297"/>
      <c r="P195" s="297"/>
      <c r="Q195" s="297"/>
      <c r="R195" s="297"/>
      <c r="S195" s="297"/>
      <c r="T195" s="297"/>
      <c r="U195" s="297"/>
      <c r="V195" s="297"/>
      <c r="W195" s="297"/>
      <c r="X195" s="297"/>
      <c r="Y195" s="297"/>
      <c r="Z195" s="297"/>
    </row>
    <row r="196" spans="3:26" ht="16.5" x14ac:dyDescent="0.3">
      <c r="C196" s="297"/>
      <c r="D196" s="297"/>
      <c r="E196" s="297"/>
      <c r="F196" s="297"/>
      <c r="G196" s="297"/>
      <c r="H196" s="297"/>
      <c r="I196" s="297"/>
      <c r="J196" s="297"/>
      <c r="K196" s="343"/>
      <c r="L196" s="297"/>
      <c r="M196" s="297"/>
      <c r="N196" s="297"/>
      <c r="O196" s="297"/>
      <c r="P196" s="297"/>
      <c r="Q196" s="297"/>
      <c r="R196" s="297"/>
      <c r="S196" s="297"/>
      <c r="T196" s="297"/>
      <c r="U196" s="297"/>
      <c r="V196" s="297"/>
      <c r="W196" s="297"/>
      <c r="X196" s="297"/>
      <c r="Y196" s="297"/>
      <c r="Z196" s="297"/>
    </row>
    <row r="197" spans="3:26" ht="16.5" x14ac:dyDescent="0.3">
      <c r="C197" s="297"/>
      <c r="D197" s="297"/>
      <c r="E197" s="297"/>
      <c r="F197" s="297"/>
      <c r="G197" s="297"/>
      <c r="H197" s="297"/>
      <c r="I197" s="297"/>
      <c r="J197" s="297"/>
      <c r="K197" s="343"/>
      <c r="L197" s="297"/>
      <c r="M197" s="297"/>
      <c r="N197" s="297"/>
      <c r="O197" s="297"/>
      <c r="P197" s="297"/>
      <c r="Q197" s="297"/>
      <c r="R197" s="297"/>
      <c r="S197" s="297"/>
      <c r="T197" s="297"/>
      <c r="U197" s="297"/>
      <c r="V197" s="297"/>
      <c r="W197" s="297"/>
      <c r="X197" s="297"/>
      <c r="Y197" s="297"/>
      <c r="Z197" s="297"/>
    </row>
    <row r="198" spans="3:26" ht="16.5" x14ac:dyDescent="0.3">
      <c r="C198" s="297"/>
      <c r="D198" s="297"/>
      <c r="E198" s="297"/>
      <c r="F198" s="297"/>
      <c r="G198" s="297"/>
      <c r="H198" s="297"/>
      <c r="I198" s="297"/>
      <c r="J198" s="297"/>
      <c r="K198" s="343"/>
      <c r="L198" s="297"/>
      <c r="M198" s="297"/>
      <c r="N198" s="297"/>
      <c r="O198" s="297"/>
      <c r="P198" s="297"/>
      <c r="Q198" s="297"/>
      <c r="R198" s="297"/>
      <c r="S198" s="297"/>
      <c r="T198" s="297"/>
      <c r="U198" s="297"/>
      <c r="V198" s="297"/>
      <c r="W198" s="297"/>
      <c r="X198" s="297"/>
      <c r="Y198" s="297"/>
      <c r="Z198" s="297"/>
    </row>
    <row r="199" spans="3:26" ht="16.5" x14ac:dyDescent="0.3">
      <c r="C199" s="297"/>
      <c r="D199" s="297"/>
      <c r="E199" s="297"/>
      <c r="F199" s="297"/>
      <c r="G199" s="297"/>
      <c r="H199" s="297"/>
      <c r="I199" s="297"/>
      <c r="J199" s="297"/>
      <c r="K199" s="343"/>
      <c r="L199" s="297"/>
      <c r="M199" s="297"/>
      <c r="N199" s="297"/>
      <c r="O199" s="297"/>
      <c r="P199" s="297"/>
      <c r="Q199" s="297"/>
      <c r="R199" s="297"/>
      <c r="S199" s="297"/>
      <c r="T199" s="297"/>
      <c r="U199" s="297"/>
      <c r="V199" s="297"/>
      <c r="W199" s="297"/>
      <c r="X199" s="297"/>
      <c r="Y199" s="297"/>
      <c r="Z199" s="297"/>
    </row>
    <row r="200" spans="3:26" ht="16.5" x14ac:dyDescent="0.3">
      <c r="C200" s="297"/>
      <c r="D200" s="297"/>
      <c r="E200" s="297"/>
      <c r="F200" s="297"/>
      <c r="G200" s="297"/>
      <c r="H200" s="297"/>
      <c r="I200" s="297"/>
      <c r="J200" s="297"/>
      <c r="K200" s="343"/>
      <c r="L200" s="297"/>
      <c r="M200" s="297"/>
      <c r="N200" s="297"/>
      <c r="O200" s="297"/>
      <c r="P200" s="297"/>
      <c r="Q200" s="297"/>
      <c r="R200" s="297"/>
      <c r="S200" s="297"/>
      <c r="T200" s="297"/>
      <c r="U200" s="297"/>
      <c r="V200" s="297"/>
      <c r="W200" s="297"/>
      <c r="X200" s="297"/>
      <c r="Y200" s="297"/>
      <c r="Z200" s="297"/>
    </row>
    <row r="201" spans="3:26" ht="16.5" x14ac:dyDescent="0.3">
      <c r="C201" s="297"/>
      <c r="D201" s="297"/>
      <c r="E201" s="297"/>
      <c r="F201" s="297"/>
      <c r="G201" s="297"/>
      <c r="H201" s="297"/>
      <c r="I201" s="297"/>
      <c r="J201" s="297"/>
      <c r="K201" s="343"/>
      <c r="L201" s="297"/>
      <c r="M201" s="297"/>
      <c r="N201" s="297"/>
      <c r="O201" s="297"/>
      <c r="P201" s="297"/>
      <c r="Q201" s="297"/>
      <c r="R201" s="297"/>
      <c r="S201" s="297"/>
      <c r="T201" s="297"/>
      <c r="U201" s="297"/>
      <c r="V201" s="297"/>
      <c r="W201" s="297"/>
      <c r="X201" s="297"/>
      <c r="Y201" s="297"/>
      <c r="Z201" s="297"/>
    </row>
    <row r="202" spans="3:26" ht="16.5" x14ac:dyDescent="0.3">
      <c r="C202" s="297"/>
      <c r="D202" s="297"/>
      <c r="E202" s="297"/>
      <c r="F202" s="297"/>
      <c r="G202" s="297"/>
      <c r="H202" s="297"/>
      <c r="I202" s="297"/>
      <c r="J202" s="297"/>
      <c r="K202" s="343"/>
      <c r="L202" s="297"/>
      <c r="M202" s="297"/>
      <c r="N202" s="297"/>
      <c r="O202" s="297"/>
      <c r="P202" s="297"/>
      <c r="Q202" s="297"/>
      <c r="R202" s="297"/>
      <c r="S202" s="297"/>
      <c r="T202" s="297"/>
      <c r="U202" s="297"/>
      <c r="V202" s="297"/>
      <c r="W202" s="297"/>
      <c r="X202" s="297"/>
      <c r="Y202" s="297"/>
      <c r="Z202" s="297"/>
    </row>
    <row r="203" spans="3:26" ht="16.5" x14ac:dyDescent="0.3">
      <c r="C203" s="297"/>
      <c r="D203" s="297"/>
      <c r="E203" s="297"/>
      <c r="F203" s="297"/>
      <c r="G203" s="297"/>
      <c r="H203" s="297"/>
      <c r="I203" s="297"/>
      <c r="J203" s="297"/>
      <c r="K203" s="343"/>
      <c r="L203" s="297"/>
      <c r="M203" s="297"/>
      <c r="N203" s="297"/>
      <c r="O203" s="297"/>
      <c r="P203" s="297"/>
      <c r="Q203" s="297"/>
      <c r="R203" s="297"/>
      <c r="S203" s="297"/>
      <c r="T203" s="297"/>
      <c r="U203" s="297"/>
      <c r="V203" s="297"/>
      <c r="W203" s="297"/>
      <c r="X203" s="297"/>
      <c r="Y203" s="297"/>
      <c r="Z203" s="297"/>
    </row>
    <row r="204" spans="3:26" ht="16.5" x14ac:dyDescent="0.3">
      <c r="C204" s="297"/>
      <c r="D204" s="297"/>
      <c r="E204" s="297"/>
      <c r="F204" s="297"/>
      <c r="G204" s="297"/>
      <c r="H204" s="297"/>
      <c r="I204" s="297"/>
      <c r="J204" s="297"/>
      <c r="K204" s="343"/>
      <c r="L204" s="297"/>
      <c r="M204" s="297"/>
      <c r="N204" s="297"/>
      <c r="O204" s="297"/>
      <c r="P204" s="297"/>
      <c r="Q204" s="297"/>
      <c r="R204" s="297"/>
      <c r="S204" s="297"/>
      <c r="T204" s="297"/>
      <c r="U204" s="297"/>
      <c r="V204" s="297"/>
      <c r="W204" s="297"/>
      <c r="X204" s="297"/>
      <c r="Y204" s="297"/>
      <c r="Z204" s="297"/>
    </row>
    <row r="205" spans="3:26" ht="16.5" x14ac:dyDescent="0.3">
      <c r="C205" s="297"/>
      <c r="D205" s="297"/>
      <c r="E205" s="297"/>
      <c r="F205" s="297"/>
      <c r="G205" s="297"/>
      <c r="H205" s="297"/>
      <c r="I205" s="297"/>
      <c r="J205" s="297"/>
      <c r="K205" s="343"/>
      <c r="L205" s="297"/>
      <c r="M205" s="297"/>
      <c r="N205" s="297"/>
      <c r="O205" s="297"/>
      <c r="P205" s="297"/>
      <c r="Q205" s="297"/>
      <c r="R205" s="297"/>
      <c r="S205" s="297"/>
      <c r="T205" s="297"/>
      <c r="U205" s="297"/>
      <c r="V205" s="297"/>
      <c r="W205" s="297"/>
      <c r="X205" s="297"/>
      <c r="Y205" s="297"/>
      <c r="Z205" s="297"/>
    </row>
    <row r="206" spans="3:26" ht="16.5" x14ac:dyDescent="0.3">
      <c r="C206" s="297"/>
      <c r="D206" s="297"/>
      <c r="E206" s="297"/>
      <c r="F206" s="297"/>
      <c r="G206" s="297"/>
      <c r="H206" s="297"/>
      <c r="I206" s="297"/>
      <c r="J206" s="297"/>
      <c r="K206" s="343"/>
      <c r="L206" s="297"/>
      <c r="M206" s="297"/>
      <c r="N206" s="297"/>
      <c r="O206" s="297"/>
      <c r="P206" s="297"/>
      <c r="Q206" s="297"/>
      <c r="R206" s="297"/>
      <c r="S206" s="297"/>
      <c r="T206" s="297"/>
      <c r="U206" s="297"/>
      <c r="V206" s="297"/>
      <c r="W206" s="297"/>
      <c r="X206" s="297"/>
      <c r="Y206" s="297"/>
      <c r="Z206" s="297"/>
    </row>
    <row r="207" spans="3:26" ht="16.5" x14ac:dyDescent="0.3">
      <c r="C207" s="297"/>
      <c r="D207" s="297"/>
      <c r="E207" s="297"/>
      <c r="F207" s="297"/>
      <c r="G207" s="297"/>
      <c r="H207" s="297"/>
      <c r="I207" s="297"/>
      <c r="J207" s="297"/>
      <c r="K207" s="343"/>
      <c r="L207" s="297"/>
      <c r="M207" s="297"/>
      <c r="N207" s="297"/>
      <c r="O207" s="297"/>
      <c r="P207" s="297"/>
      <c r="Q207" s="297"/>
      <c r="R207" s="297"/>
      <c r="S207" s="297"/>
      <c r="T207" s="297"/>
      <c r="U207" s="297"/>
      <c r="V207" s="297"/>
      <c r="W207" s="297"/>
      <c r="X207" s="297"/>
      <c r="Y207" s="297"/>
      <c r="Z207" s="297"/>
    </row>
    <row r="208" spans="3:26" ht="16.5" x14ac:dyDescent="0.3">
      <c r="C208" s="297"/>
      <c r="D208" s="297"/>
      <c r="E208" s="297"/>
      <c r="F208" s="297"/>
      <c r="G208" s="297"/>
      <c r="H208" s="297"/>
      <c r="I208" s="297"/>
      <c r="J208" s="297"/>
      <c r="K208" s="343"/>
      <c r="L208" s="297"/>
      <c r="M208" s="297"/>
      <c r="N208" s="297"/>
      <c r="O208" s="297"/>
      <c r="P208" s="297"/>
      <c r="Q208" s="297"/>
      <c r="R208" s="297"/>
      <c r="S208" s="297"/>
      <c r="T208" s="297"/>
      <c r="U208" s="297"/>
      <c r="V208" s="297"/>
      <c r="W208" s="297"/>
      <c r="X208" s="297"/>
      <c r="Y208" s="297"/>
      <c r="Z208" s="297"/>
    </row>
    <row r="209" spans="3:26" ht="16.5" x14ac:dyDescent="0.3">
      <c r="C209" s="297"/>
      <c r="D209" s="297"/>
      <c r="E209" s="297"/>
      <c r="F209" s="297"/>
      <c r="G209" s="297"/>
      <c r="H209" s="297"/>
      <c r="I209" s="297"/>
      <c r="J209" s="297"/>
      <c r="K209" s="343"/>
      <c r="L209" s="297"/>
      <c r="M209" s="297"/>
      <c r="N209" s="297"/>
      <c r="O209" s="297"/>
      <c r="P209" s="297"/>
      <c r="Q209" s="297"/>
      <c r="R209" s="297"/>
      <c r="S209" s="297"/>
      <c r="T209" s="297"/>
      <c r="U209" s="297"/>
      <c r="V209" s="297"/>
      <c r="W209" s="297"/>
      <c r="X209" s="297"/>
      <c r="Y209" s="297"/>
      <c r="Z209" s="297"/>
    </row>
    <row r="210" spans="3:26" ht="16.5" x14ac:dyDescent="0.3">
      <c r="C210" s="297"/>
      <c r="D210" s="297"/>
      <c r="E210" s="297"/>
      <c r="F210" s="297"/>
      <c r="G210" s="297"/>
      <c r="H210" s="297"/>
      <c r="I210" s="297"/>
      <c r="J210" s="297"/>
      <c r="K210" s="343"/>
      <c r="L210" s="297"/>
      <c r="M210" s="297"/>
      <c r="N210" s="297"/>
      <c r="O210" s="297"/>
      <c r="P210" s="297"/>
      <c r="Q210" s="297"/>
      <c r="R210" s="297"/>
      <c r="S210" s="297"/>
      <c r="T210" s="297"/>
      <c r="U210" s="297"/>
      <c r="V210" s="297"/>
      <c r="W210" s="297"/>
      <c r="X210" s="297"/>
      <c r="Y210" s="297"/>
      <c r="Z210" s="297"/>
    </row>
    <row r="211" spans="3:26" ht="16.5" x14ac:dyDescent="0.3">
      <c r="C211" s="297"/>
      <c r="D211" s="297"/>
      <c r="E211" s="297"/>
      <c r="F211" s="297"/>
      <c r="G211" s="297"/>
      <c r="H211" s="297"/>
      <c r="I211" s="297"/>
      <c r="J211" s="297"/>
      <c r="K211" s="343"/>
      <c r="L211" s="297"/>
      <c r="M211" s="297"/>
      <c r="N211" s="297"/>
      <c r="O211" s="297"/>
      <c r="P211" s="297"/>
      <c r="Q211" s="297"/>
      <c r="R211" s="297"/>
      <c r="S211" s="297"/>
      <c r="T211" s="297"/>
      <c r="U211" s="297"/>
      <c r="V211" s="297"/>
      <c r="W211" s="297"/>
      <c r="X211" s="297"/>
      <c r="Y211" s="297"/>
      <c r="Z211" s="297"/>
    </row>
    <row r="212" spans="3:26" ht="16.5" x14ac:dyDescent="0.3">
      <c r="C212" s="297"/>
      <c r="D212" s="297"/>
      <c r="E212" s="297"/>
      <c r="F212" s="297"/>
      <c r="G212" s="297"/>
      <c r="H212" s="297"/>
      <c r="I212" s="297"/>
      <c r="J212" s="297"/>
      <c r="K212" s="343"/>
      <c r="L212" s="297"/>
      <c r="M212" s="297"/>
      <c r="N212" s="297"/>
      <c r="O212" s="297"/>
      <c r="P212" s="297"/>
      <c r="Q212" s="297"/>
      <c r="R212" s="297"/>
      <c r="S212" s="297"/>
      <c r="T212" s="297"/>
      <c r="U212" s="297"/>
      <c r="V212" s="297"/>
      <c r="W212" s="297"/>
      <c r="X212" s="297"/>
      <c r="Y212" s="297"/>
      <c r="Z212" s="297"/>
    </row>
    <row r="213" spans="3:26" ht="16.5" x14ac:dyDescent="0.3">
      <c r="C213" s="297"/>
      <c r="D213" s="297"/>
      <c r="E213" s="297"/>
      <c r="F213" s="297"/>
      <c r="G213" s="297"/>
      <c r="H213" s="297"/>
      <c r="I213" s="297"/>
      <c r="J213" s="297"/>
      <c r="K213" s="343"/>
      <c r="L213" s="297"/>
      <c r="M213" s="297"/>
      <c r="N213" s="297"/>
      <c r="O213" s="297"/>
      <c r="P213" s="297"/>
      <c r="Q213" s="297"/>
      <c r="R213" s="297"/>
      <c r="S213" s="297"/>
      <c r="T213" s="297"/>
      <c r="U213" s="297"/>
      <c r="V213" s="297"/>
      <c r="W213" s="297"/>
      <c r="X213" s="297"/>
      <c r="Y213" s="297"/>
      <c r="Z213" s="297"/>
    </row>
    <row r="214" spans="3:26" ht="16.5" x14ac:dyDescent="0.3">
      <c r="C214" s="297"/>
      <c r="D214" s="297"/>
      <c r="E214" s="297"/>
      <c r="F214" s="297"/>
      <c r="G214" s="297"/>
      <c r="H214" s="297"/>
      <c r="I214" s="297"/>
      <c r="J214" s="297"/>
      <c r="K214" s="343"/>
      <c r="L214" s="297"/>
      <c r="M214" s="297"/>
      <c r="N214" s="297"/>
      <c r="O214" s="297"/>
      <c r="P214" s="297"/>
      <c r="Q214" s="297"/>
      <c r="R214" s="297"/>
      <c r="S214" s="297"/>
      <c r="T214" s="297"/>
      <c r="U214" s="297"/>
      <c r="V214" s="297"/>
      <c r="W214" s="297"/>
      <c r="X214" s="297"/>
      <c r="Y214" s="297"/>
      <c r="Z214" s="297"/>
    </row>
    <row r="215" spans="3:26" ht="16.5" x14ac:dyDescent="0.3">
      <c r="C215" s="297"/>
      <c r="D215" s="297"/>
      <c r="E215" s="297"/>
      <c r="F215" s="297"/>
      <c r="G215" s="297"/>
      <c r="H215" s="297"/>
      <c r="I215" s="297"/>
      <c r="J215" s="297"/>
      <c r="K215" s="343"/>
      <c r="L215" s="297"/>
      <c r="M215" s="297"/>
      <c r="N215" s="297"/>
      <c r="O215" s="297"/>
      <c r="P215" s="297"/>
      <c r="Q215" s="297"/>
      <c r="R215" s="297"/>
      <c r="S215" s="297"/>
      <c r="T215" s="297"/>
      <c r="U215" s="297"/>
      <c r="V215" s="297"/>
      <c r="W215" s="297"/>
      <c r="X215" s="297"/>
      <c r="Y215" s="297"/>
      <c r="Z215" s="297"/>
    </row>
    <row r="216" spans="3:26" ht="16.5" x14ac:dyDescent="0.3">
      <c r="C216" s="297"/>
      <c r="D216" s="297"/>
      <c r="E216" s="297"/>
      <c r="F216" s="297"/>
      <c r="G216" s="297"/>
      <c r="H216" s="297"/>
      <c r="I216" s="297"/>
      <c r="J216" s="297"/>
      <c r="K216" s="343"/>
      <c r="L216" s="297"/>
      <c r="M216" s="297"/>
      <c r="N216" s="297"/>
      <c r="O216" s="297"/>
      <c r="P216" s="297"/>
      <c r="Q216" s="297"/>
      <c r="R216" s="297"/>
      <c r="S216" s="297"/>
      <c r="T216" s="297"/>
      <c r="U216" s="297"/>
      <c r="V216" s="297"/>
      <c r="W216" s="297"/>
      <c r="X216" s="297"/>
      <c r="Y216" s="297"/>
      <c r="Z216" s="297"/>
    </row>
    <row r="217" spans="3:26" ht="16.5" x14ac:dyDescent="0.3">
      <c r="C217" s="297"/>
      <c r="D217" s="297"/>
      <c r="E217" s="297"/>
      <c r="F217" s="297"/>
      <c r="G217" s="297"/>
      <c r="H217" s="297"/>
      <c r="I217" s="297"/>
      <c r="J217" s="297"/>
      <c r="K217" s="343"/>
      <c r="L217" s="297"/>
      <c r="M217" s="297"/>
      <c r="N217" s="297"/>
      <c r="O217" s="297"/>
      <c r="P217" s="297"/>
      <c r="Q217" s="297"/>
      <c r="R217" s="297"/>
      <c r="S217" s="297"/>
      <c r="T217" s="297"/>
      <c r="U217" s="297"/>
      <c r="V217" s="297"/>
      <c r="W217" s="297"/>
      <c r="X217" s="297"/>
      <c r="Y217" s="297"/>
      <c r="Z217" s="297"/>
    </row>
    <row r="218" spans="3:26" ht="16.5" x14ac:dyDescent="0.3">
      <c r="C218" s="297"/>
      <c r="D218" s="297"/>
      <c r="E218" s="297"/>
      <c r="F218" s="297"/>
      <c r="G218" s="297"/>
      <c r="H218" s="297"/>
      <c r="I218" s="297"/>
      <c r="J218" s="297"/>
      <c r="K218" s="343"/>
      <c r="L218" s="297"/>
      <c r="M218" s="297"/>
      <c r="N218" s="297"/>
      <c r="O218" s="297"/>
      <c r="P218" s="297"/>
      <c r="Q218" s="297"/>
      <c r="R218" s="297"/>
      <c r="S218" s="297"/>
      <c r="T218" s="297"/>
      <c r="U218" s="297"/>
      <c r="V218" s="297"/>
      <c r="W218" s="297"/>
      <c r="X218" s="297"/>
      <c r="Y218" s="297"/>
      <c r="Z218" s="297"/>
    </row>
    <row r="219" spans="3:26" ht="16.5" x14ac:dyDescent="0.3">
      <c r="C219" s="297"/>
      <c r="D219" s="297"/>
      <c r="E219" s="297"/>
      <c r="F219" s="297"/>
      <c r="G219" s="297"/>
      <c r="H219" s="297"/>
      <c r="I219" s="297"/>
      <c r="J219" s="297"/>
      <c r="K219" s="343"/>
      <c r="L219" s="297"/>
      <c r="M219" s="297"/>
      <c r="N219" s="297"/>
      <c r="O219" s="297"/>
      <c r="P219" s="297"/>
      <c r="Q219" s="297"/>
      <c r="R219" s="297"/>
      <c r="S219" s="297"/>
      <c r="T219" s="297"/>
      <c r="U219" s="297"/>
      <c r="V219" s="297"/>
      <c r="W219" s="297"/>
      <c r="X219" s="297"/>
      <c r="Y219" s="297"/>
      <c r="Z219" s="297"/>
    </row>
    <row r="220" spans="3:26" ht="16.5" x14ac:dyDescent="0.3">
      <c r="C220" s="297"/>
      <c r="D220" s="297"/>
      <c r="E220" s="297"/>
      <c r="F220" s="297"/>
      <c r="G220" s="297"/>
      <c r="H220" s="297"/>
      <c r="I220" s="297"/>
      <c r="J220" s="297"/>
      <c r="K220" s="343"/>
      <c r="L220" s="297"/>
      <c r="M220" s="297"/>
      <c r="N220" s="297"/>
      <c r="O220" s="297"/>
      <c r="P220" s="297"/>
      <c r="Q220" s="297"/>
      <c r="R220" s="297"/>
      <c r="S220" s="297"/>
      <c r="T220" s="297"/>
      <c r="U220" s="297"/>
      <c r="V220" s="297"/>
      <c r="W220" s="297"/>
      <c r="X220" s="297"/>
      <c r="Y220" s="297"/>
      <c r="Z220" s="297"/>
    </row>
    <row r="221" spans="3:26" ht="16.5" x14ac:dyDescent="0.3">
      <c r="C221" s="297"/>
      <c r="D221" s="297"/>
      <c r="E221" s="297"/>
      <c r="F221" s="297"/>
      <c r="G221" s="297"/>
      <c r="H221" s="297"/>
      <c r="I221" s="297"/>
      <c r="J221" s="297"/>
      <c r="K221" s="343"/>
      <c r="L221" s="297"/>
      <c r="M221" s="297"/>
      <c r="N221" s="297"/>
      <c r="O221" s="297"/>
      <c r="P221" s="297"/>
      <c r="Q221" s="297"/>
      <c r="R221" s="297"/>
      <c r="S221" s="297"/>
      <c r="T221" s="297"/>
      <c r="U221" s="297"/>
      <c r="V221" s="297"/>
      <c r="W221" s="297"/>
      <c r="X221" s="297"/>
      <c r="Y221" s="297"/>
      <c r="Z221" s="297"/>
    </row>
    <row r="222" spans="3:26" ht="16.5" x14ac:dyDescent="0.3">
      <c r="C222" s="297"/>
      <c r="D222" s="297"/>
      <c r="E222" s="297"/>
      <c r="F222" s="297"/>
      <c r="G222" s="297"/>
      <c r="H222" s="297"/>
      <c r="I222" s="297"/>
      <c r="J222" s="297"/>
      <c r="K222" s="343"/>
      <c r="L222" s="297"/>
      <c r="M222" s="297"/>
      <c r="N222" s="297"/>
      <c r="O222" s="297"/>
      <c r="P222" s="297"/>
      <c r="Q222" s="297"/>
      <c r="R222" s="297"/>
      <c r="S222" s="297"/>
      <c r="T222" s="297"/>
      <c r="U222" s="297"/>
      <c r="V222" s="297"/>
      <c r="W222" s="297"/>
      <c r="X222" s="297"/>
      <c r="Y222" s="297"/>
      <c r="Z222" s="297"/>
    </row>
    <row r="223" spans="3:26" ht="16.5" x14ac:dyDescent="0.3">
      <c r="C223" s="297"/>
      <c r="D223" s="297"/>
      <c r="E223" s="297"/>
      <c r="F223" s="297"/>
      <c r="G223" s="297"/>
      <c r="H223" s="297"/>
      <c r="I223" s="297"/>
      <c r="J223" s="297"/>
      <c r="K223" s="343"/>
      <c r="L223" s="297"/>
      <c r="M223" s="297"/>
      <c r="N223" s="297"/>
      <c r="O223" s="297"/>
      <c r="P223" s="297"/>
      <c r="Q223" s="297"/>
      <c r="R223" s="297"/>
      <c r="S223" s="297"/>
      <c r="T223" s="297"/>
      <c r="U223" s="297"/>
      <c r="V223" s="297"/>
      <c r="W223" s="297"/>
      <c r="X223" s="297"/>
      <c r="Y223" s="297"/>
      <c r="Z223" s="297"/>
    </row>
    <row r="224" spans="3:26" ht="16.5" x14ac:dyDescent="0.3">
      <c r="C224" s="297"/>
      <c r="D224" s="297"/>
      <c r="E224" s="297"/>
      <c r="F224" s="297"/>
      <c r="G224" s="297"/>
      <c r="H224" s="297"/>
      <c r="I224" s="297"/>
      <c r="J224" s="297"/>
      <c r="K224" s="343"/>
      <c r="L224" s="297"/>
      <c r="M224" s="297"/>
      <c r="N224" s="297"/>
      <c r="O224" s="297"/>
      <c r="P224" s="297"/>
      <c r="Q224" s="297"/>
      <c r="R224" s="297"/>
      <c r="S224" s="297"/>
      <c r="T224" s="297"/>
      <c r="U224" s="297"/>
      <c r="V224" s="297"/>
      <c r="W224" s="297"/>
      <c r="X224" s="297"/>
      <c r="Y224" s="297"/>
      <c r="Z224" s="297"/>
    </row>
    <row r="225" spans="3:26" ht="16.5" x14ac:dyDescent="0.3">
      <c r="C225" s="297"/>
      <c r="D225" s="297"/>
      <c r="E225" s="297"/>
      <c r="F225" s="297"/>
      <c r="G225" s="297"/>
      <c r="H225" s="297"/>
      <c r="I225" s="297"/>
      <c r="J225" s="297"/>
      <c r="K225" s="343"/>
      <c r="L225" s="297"/>
      <c r="M225" s="297"/>
      <c r="N225" s="297"/>
      <c r="O225" s="297"/>
      <c r="P225" s="297"/>
      <c r="Q225" s="297"/>
      <c r="R225" s="297"/>
      <c r="S225" s="297"/>
      <c r="T225" s="297"/>
      <c r="U225" s="297"/>
      <c r="V225" s="297"/>
      <c r="W225" s="297"/>
      <c r="X225" s="297"/>
      <c r="Y225" s="297"/>
      <c r="Z225" s="297"/>
    </row>
    <row r="226" spans="3:26" ht="16.5" x14ac:dyDescent="0.3">
      <c r="C226" s="297"/>
      <c r="D226" s="297"/>
      <c r="E226" s="297"/>
      <c r="F226" s="297"/>
      <c r="G226" s="297"/>
      <c r="H226" s="297"/>
      <c r="I226" s="297"/>
      <c r="J226" s="297"/>
      <c r="K226" s="343"/>
      <c r="L226" s="297"/>
      <c r="M226" s="297"/>
      <c r="N226" s="297"/>
      <c r="O226" s="297"/>
      <c r="P226" s="297"/>
      <c r="Q226" s="297"/>
      <c r="R226" s="297"/>
      <c r="S226" s="297"/>
      <c r="T226" s="297"/>
      <c r="U226" s="297"/>
      <c r="V226" s="297"/>
      <c r="W226" s="297"/>
      <c r="X226" s="297"/>
      <c r="Y226" s="297"/>
      <c r="Z226" s="297"/>
    </row>
    <row r="227" spans="3:26" ht="16.5" x14ac:dyDescent="0.3">
      <c r="C227" s="297"/>
      <c r="D227" s="297"/>
      <c r="E227" s="297"/>
      <c r="F227" s="297"/>
      <c r="G227" s="297"/>
      <c r="H227" s="297"/>
      <c r="I227" s="297"/>
      <c r="J227" s="297"/>
      <c r="K227" s="343"/>
      <c r="L227" s="297"/>
      <c r="M227" s="297"/>
      <c r="N227" s="297"/>
      <c r="O227" s="297"/>
      <c r="P227" s="297"/>
      <c r="Q227" s="297"/>
      <c r="R227" s="297"/>
      <c r="S227" s="297"/>
      <c r="T227" s="297"/>
      <c r="U227" s="297"/>
      <c r="V227" s="297"/>
      <c r="W227" s="297"/>
      <c r="X227" s="297"/>
      <c r="Y227" s="297"/>
      <c r="Z227" s="297"/>
    </row>
    <row r="228" spans="3:26" ht="16.5" x14ac:dyDescent="0.3">
      <c r="C228" s="297"/>
      <c r="D228" s="297"/>
      <c r="E228" s="297"/>
      <c r="F228" s="297"/>
      <c r="G228" s="297"/>
      <c r="H228" s="297"/>
      <c r="I228" s="297"/>
      <c r="J228" s="297"/>
      <c r="K228" s="343"/>
      <c r="L228" s="297"/>
      <c r="M228" s="297"/>
      <c r="N228" s="297"/>
      <c r="O228" s="297"/>
      <c r="P228" s="297"/>
      <c r="Q228" s="297"/>
      <c r="R228" s="297"/>
      <c r="S228" s="297"/>
      <c r="T228" s="297"/>
      <c r="U228" s="297"/>
      <c r="V228" s="297"/>
      <c r="W228" s="297"/>
      <c r="X228" s="297"/>
      <c r="Y228" s="297"/>
      <c r="Z228" s="297"/>
    </row>
    <row r="229" spans="3:26" ht="16.5" x14ac:dyDescent="0.3">
      <c r="C229" s="297"/>
      <c r="D229" s="297"/>
      <c r="E229" s="297"/>
      <c r="F229" s="297"/>
      <c r="G229" s="297"/>
      <c r="H229" s="297"/>
      <c r="I229" s="297"/>
      <c r="J229" s="297"/>
      <c r="K229" s="343"/>
      <c r="L229" s="297"/>
      <c r="M229" s="297"/>
      <c r="N229" s="297"/>
      <c r="O229" s="297"/>
      <c r="P229" s="297"/>
      <c r="Q229" s="297"/>
      <c r="R229" s="297"/>
      <c r="S229" s="297"/>
      <c r="T229" s="297"/>
      <c r="U229" s="297"/>
      <c r="V229" s="297"/>
      <c r="W229" s="297"/>
      <c r="X229" s="297"/>
      <c r="Y229" s="297"/>
      <c r="Z229" s="297"/>
    </row>
    <row r="230" spans="3:26" ht="16.5" x14ac:dyDescent="0.3">
      <c r="C230" s="297"/>
      <c r="D230" s="297"/>
      <c r="E230" s="297"/>
      <c r="F230" s="297"/>
      <c r="G230" s="297"/>
      <c r="H230" s="297"/>
      <c r="I230" s="297"/>
      <c r="J230" s="297"/>
      <c r="K230" s="343"/>
      <c r="L230" s="297"/>
      <c r="M230" s="297"/>
      <c r="N230" s="297"/>
      <c r="O230" s="297"/>
      <c r="P230" s="297"/>
      <c r="Q230" s="297"/>
      <c r="R230" s="297"/>
      <c r="S230" s="297"/>
      <c r="T230" s="297"/>
      <c r="U230" s="297"/>
      <c r="V230" s="297"/>
      <c r="W230" s="297"/>
      <c r="X230" s="297"/>
      <c r="Y230" s="297"/>
      <c r="Z230" s="297"/>
    </row>
    <row r="231" spans="3:26" ht="16.5" x14ac:dyDescent="0.3">
      <c r="C231" s="297"/>
      <c r="D231" s="297"/>
      <c r="E231" s="297"/>
      <c r="F231" s="297"/>
      <c r="G231" s="297"/>
      <c r="H231" s="297"/>
      <c r="I231" s="297"/>
      <c r="J231" s="297"/>
      <c r="K231" s="343"/>
      <c r="L231" s="297"/>
      <c r="M231" s="297"/>
      <c r="N231" s="297"/>
      <c r="O231" s="297"/>
      <c r="P231" s="297"/>
      <c r="Q231" s="297"/>
      <c r="R231" s="297"/>
      <c r="S231" s="297"/>
      <c r="T231" s="297"/>
      <c r="U231" s="297"/>
      <c r="V231" s="297"/>
      <c r="W231" s="297"/>
      <c r="X231" s="297"/>
      <c r="Y231" s="297"/>
      <c r="Z231" s="297"/>
    </row>
    <row r="232" spans="3:26" ht="16.5" x14ac:dyDescent="0.3">
      <c r="C232" s="297"/>
      <c r="D232" s="297"/>
      <c r="E232" s="297"/>
      <c r="F232" s="297"/>
      <c r="G232" s="297"/>
      <c r="H232" s="297"/>
      <c r="I232" s="297"/>
      <c r="J232" s="297"/>
      <c r="K232" s="343"/>
      <c r="L232" s="297"/>
      <c r="M232" s="297"/>
      <c r="N232" s="297"/>
      <c r="O232" s="297"/>
      <c r="P232" s="297"/>
      <c r="Q232" s="297"/>
      <c r="R232" s="297"/>
      <c r="S232" s="297"/>
      <c r="T232" s="297"/>
      <c r="U232" s="297"/>
      <c r="V232" s="297"/>
      <c r="W232" s="297"/>
      <c r="X232" s="297"/>
      <c r="Y232" s="297"/>
      <c r="Z232" s="297"/>
    </row>
    <row r="233" spans="3:26" ht="16.5" x14ac:dyDescent="0.3">
      <c r="C233" s="297"/>
      <c r="D233" s="297"/>
      <c r="E233" s="297"/>
      <c r="F233" s="297"/>
      <c r="G233" s="297"/>
      <c r="H233" s="297"/>
      <c r="I233" s="297"/>
      <c r="J233" s="297"/>
      <c r="K233" s="343"/>
      <c r="L233" s="297"/>
      <c r="M233" s="297"/>
      <c r="N233" s="297"/>
      <c r="O233" s="297"/>
      <c r="P233" s="297"/>
      <c r="Q233" s="297"/>
      <c r="R233" s="297"/>
      <c r="S233" s="297"/>
      <c r="T233" s="297"/>
      <c r="U233" s="297"/>
      <c r="V233" s="297"/>
      <c r="W233" s="297"/>
      <c r="X233" s="297"/>
      <c r="Y233" s="297"/>
      <c r="Z233" s="297"/>
    </row>
    <row r="234" spans="3:26" ht="16.5" x14ac:dyDescent="0.3">
      <c r="C234" s="297"/>
      <c r="D234" s="297"/>
      <c r="E234" s="297"/>
      <c r="F234" s="297"/>
      <c r="G234" s="297"/>
      <c r="H234" s="297"/>
      <c r="I234" s="297"/>
      <c r="J234" s="297"/>
      <c r="K234" s="343"/>
      <c r="L234" s="297"/>
      <c r="M234" s="297"/>
      <c r="N234" s="297"/>
      <c r="O234" s="297"/>
      <c r="P234" s="297"/>
      <c r="Q234" s="297"/>
      <c r="R234" s="297"/>
      <c r="S234" s="297"/>
      <c r="T234" s="297"/>
      <c r="U234" s="297"/>
      <c r="V234" s="297"/>
      <c r="W234" s="297"/>
      <c r="X234" s="297"/>
      <c r="Y234" s="297"/>
      <c r="Z234" s="297"/>
    </row>
    <row r="235" spans="3:26" ht="16.5" x14ac:dyDescent="0.3">
      <c r="C235" s="297"/>
      <c r="D235" s="297"/>
      <c r="E235" s="297"/>
      <c r="F235" s="297"/>
      <c r="G235" s="297"/>
      <c r="H235" s="297"/>
      <c r="I235" s="297"/>
      <c r="J235" s="297"/>
      <c r="K235" s="343"/>
      <c r="L235" s="297"/>
      <c r="M235" s="297"/>
      <c r="N235" s="297"/>
      <c r="O235" s="297"/>
      <c r="P235" s="297"/>
      <c r="Q235" s="297"/>
      <c r="R235" s="297"/>
      <c r="S235" s="297"/>
      <c r="T235" s="297"/>
      <c r="U235" s="297"/>
      <c r="V235" s="297"/>
      <c r="W235" s="297"/>
      <c r="X235" s="297"/>
      <c r="Y235" s="297"/>
      <c r="Z235" s="297"/>
    </row>
    <row r="236" spans="3:26" ht="16.5" x14ac:dyDescent="0.3">
      <c r="C236" s="297"/>
      <c r="D236" s="297"/>
      <c r="E236" s="297"/>
      <c r="F236" s="297"/>
      <c r="G236" s="297"/>
      <c r="H236" s="297"/>
      <c r="I236" s="297"/>
      <c r="J236" s="297"/>
      <c r="K236" s="343"/>
      <c r="L236" s="297"/>
      <c r="M236" s="297"/>
      <c r="N236" s="297"/>
      <c r="O236" s="297"/>
      <c r="P236" s="297"/>
      <c r="Q236" s="297"/>
      <c r="R236" s="297"/>
      <c r="S236" s="297"/>
      <c r="T236" s="297"/>
      <c r="U236" s="297"/>
      <c r="V236" s="297"/>
      <c r="W236" s="297"/>
      <c r="X236" s="297"/>
      <c r="Y236" s="297"/>
      <c r="Z236" s="297"/>
    </row>
    <row r="237" spans="3:26" ht="16.5" x14ac:dyDescent="0.3">
      <c r="C237" s="297"/>
      <c r="D237" s="297"/>
      <c r="E237" s="297"/>
      <c r="F237" s="297"/>
      <c r="G237" s="297"/>
      <c r="H237" s="297"/>
      <c r="I237" s="297"/>
      <c r="J237" s="297"/>
      <c r="K237" s="343"/>
      <c r="L237" s="297"/>
      <c r="M237" s="297"/>
      <c r="N237" s="297"/>
      <c r="O237" s="297"/>
      <c r="P237" s="297"/>
      <c r="Q237" s="297"/>
      <c r="R237" s="297"/>
      <c r="S237" s="297"/>
      <c r="T237" s="297"/>
      <c r="U237" s="297"/>
      <c r="V237" s="297"/>
      <c r="W237" s="297"/>
      <c r="X237" s="297"/>
      <c r="Y237" s="297"/>
      <c r="Z237" s="297"/>
    </row>
    <row r="238" spans="3:26" ht="16.5" x14ac:dyDescent="0.3">
      <c r="C238" s="297"/>
      <c r="D238" s="297"/>
      <c r="E238" s="297"/>
      <c r="F238" s="297"/>
      <c r="G238" s="297"/>
      <c r="H238" s="297"/>
      <c r="I238" s="297"/>
      <c r="J238" s="297"/>
      <c r="K238" s="343"/>
      <c r="L238" s="297"/>
      <c r="M238" s="297"/>
      <c r="N238" s="297"/>
      <c r="O238" s="297"/>
      <c r="P238" s="297"/>
      <c r="Q238" s="297"/>
      <c r="R238" s="297"/>
      <c r="S238" s="297"/>
      <c r="T238" s="297"/>
      <c r="U238" s="297"/>
      <c r="V238" s="297"/>
      <c r="W238" s="297"/>
      <c r="X238" s="297"/>
      <c r="Y238" s="297"/>
      <c r="Z238" s="297"/>
    </row>
    <row r="239" spans="3:26" ht="16.5" x14ac:dyDescent="0.3">
      <c r="C239" s="297"/>
      <c r="D239" s="297"/>
      <c r="E239" s="297"/>
      <c r="F239" s="297"/>
      <c r="G239" s="297"/>
      <c r="H239" s="297"/>
      <c r="I239" s="297"/>
      <c r="J239" s="297"/>
      <c r="K239" s="343"/>
      <c r="L239" s="297"/>
      <c r="M239" s="297"/>
      <c r="N239" s="297"/>
      <c r="O239" s="297"/>
      <c r="P239" s="297"/>
      <c r="Q239" s="297"/>
      <c r="R239" s="297"/>
      <c r="S239" s="297"/>
      <c r="T239" s="297"/>
      <c r="U239" s="297"/>
      <c r="V239" s="297"/>
      <c r="W239" s="297"/>
      <c r="X239" s="297"/>
      <c r="Y239" s="297"/>
      <c r="Z239" s="297"/>
    </row>
    <row r="240" spans="3:26" ht="16.5" x14ac:dyDescent="0.3">
      <c r="C240" s="297"/>
      <c r="D240" s="297"/>
      <c r="E240" s="297"/>
      <c r="F240" s="297"/>
      <c r="G240" s="297"/>
      <c r="H240" s="297"/>
      <c r="I240" s="297"/>
      <c r="J240" s="297"/>
      <c r="K240" s="343"/>
      <c r="L240" s="297"/>
      <c r="M240" s="297"/>
      <c r="N240" s="297"/>
      <c r="O240" s="297"/>
      <c r="P240" s="297"/>
      <c r="Q240" s="297"/>
      <c r="R240" s="297"/>
      <c r="S240" s="297"/>
      <c r="T240" s="297"/>
      <c r="U240" s="297"/>
      <c r="V240" s="297"/>
      <c r="W240" s="297"/>
      <c r="X240" s="297"/>
      <c r="Y240" s="297"/>
      <c r="Z240" s="297"/>
    </row>
    <row r="241" spans="3:26" ht="16.5" x14ac:dyDescent="0.3">
      <c r="C241" s="297"/>
      <c r="D241" s="297"/>
      <c r="E241" s="297"/>
      <c r="F241" s="297"/>
      <c r="G241" s="297"/>
      <c r="H241" s="297"/>
      <c r="I241" s="297"/>
      <c r="J241" s="297"/>
      <c r="K241" s="343"/>
      <c r="L241" s="297"/>
      <c r="M241" s="297"/>
      <c r="N241" s="297"/>
      <c r="O241" s="297"/>
      <c r="P241" s="297"/>
      <c r="Q241" s="297"/>
      <c r="R241" s="297"/>
      <c r="S241" s="297"/>
      <c r="T241" s="297"/>
      <c r="U241" s="297"/>
      <c r="V241" s="297"/>
      <c r="W241" s="297"/>
      <c r="X241" s="297"/>
      <c r="Y241" s="297"/>
      <c r="Z241" s="297"/>
    </row>
    <row r="242" spans="3:26" ht="16.5" x14ac:dyDescent="0.3">
      <c r="C242" s="297"/>
      <c r="D242" s="297"/>
      <c r="E242" s="297"/>
      <c r="F242" s="297"/>
      <c r="G242" s="297"/>
      <c r="H242" s="297"/>
      <c r="I242" s="297"/>
      <c r="J242" s="297"/>
      <c r="K242" s="343"/>
      <c r="L242" s="297"/>
      <c r="M242" s="297"/>
      <c r="N242" s="297"/>
      <c r="O242" s="297"/>
      <c r="P242" s="297"/>
      <c r="Q242" s="297"/>
      <c r="R242" s="297"/>
      <c r="S242" s="297"/>
      <c r="T242" s="297"/>
      <c r="U242" s="297"/>
      <c r="V242" s="297"/>
      <c r="W242" s="297"/>
      <c r="X242" s="297"/>
      <c r="Y242" s="297"/>
      <c r="Z242" s="297"/>
    </row>
    <row r="243" spans="3:26" ht="16.5" x14ac:dyDescent="0.3">
      <c r="C243" s="297"/>
      <c r="D243" s="297"/>
      <c r="E243" s="297"/>
      <c r="F243" s="297"/>
      <c r="G243" s="297"/>
      <c r="H243" s="297"/>
      <c r="I243" s="297"/>
      <c r="J243" s="297"/>
      <c r="K243" s="343"/>
      <c r="L243" s="297"/>
      <c r="M243" s="297"/>
      <c r="N243" s="297"/>
      <c r="O243" s="297"/>
      <c r="P243" s="297"/>
      <c r="Q243" s="297"/>
      <c r="R243" s="297"/>
      <c r="S243" s="297"/>
      <c r="T243" s="297"/>
      <c r="U243" s="297"/>
      <c r="V243" s="297"/>
      <c r="W243" s="297"/>
      <c r="X243" s="297"/>
      <c r="Y243" s="297"/>
      <c r="Z243" s="297"/>
    </row>
    <row r="244" spans="3:26" ht="16.5" x14ac:dyDescent="0.3">
      <c r="C244" s="297"/>
      <c r="D244" s="297"/>
      <c r="E244" s="297"/>
      <c r="F244" s="297"/>
      <c r="G244" s="297"/>
      <c r="H244" s="297"/>
      <c r="I244" s="297"/>
      <c r="J244" s="297"/>
      <c r="K244" s="343"/>
      <c r="L244" s="297"/>
      <c r="M244" s="297"/>
      <c r="N244" s="297"/>
      <c r="O244" s="297"/>
      <c r="P244" s="297"/>
      <c r="Q244" s="297"/>
      <c r="R244" s="297"/>
      <c r="S244" s="297"/>
      <c r="T244" s="297"/>
      <c r="U244" s="297"/>
      <c r="V244" s="297"/>
      <c r="W244" s="297"/>
      <c r="X244" s="297"/>
      <c r="Y244" s="297"/>
      <c r="Z244" s="297"/>
    </row>
    <row r="245" spans="3:26" ht="16.5" x14ac:dyDescent="0.3">
      <c r="C245" s="297"/>
      <c r="D245" s="297"/>
      <c r="E245" s="297"/>
      <c r="F245" s="297"/>
      <c r="G245" s="297"/>
      <c r="H245" s="297"/>
      <c r="I245" s="297"/>
      <c r="J245" s="297"/>
      <c r="K245" s="343"/>
      <c r="L245" s="297"/>
      <c r="M245" s="297"/>
      <c r="N245" s="297"/>
      <c r="O245" s="297"/>
      <c r="P245" s="297"/>
      <c r="Q245" s="297"/>
      <c r="R245" s="297"/>
      <c r="S245" s="297"/>
      <c r="T245" s="297"/>
      <c r="U245" s="297"/>
      <c r="V245" s="297"/>
      <c r="W245" s="297"/>
      <c r="X245" s="297"/>
      <c r="Y245" s="297"/>
      <c r="Z245" s="297"/>
    </row>
    <row r="246" spans="3:26" ht="16.5" x14ac:dyDescent="0.3">
      <c r="C246" s="297"/>
      <c r="D246" s="297"/>
      <c r="E246" s="297"/>
      <c r="F246" s="297"/>
      <c r="G246" s="297"/>
      <c r="H246" s="297"/>
      <c r="I246" s="297"/>
      <c r="J246" s="297"/>
      <c r="K246" s="343"/>
      <c r="L246" s="297"/>
      <c r="M246" s="297"/>
      <c r="N246" s="297"/>
      <c r="O246" s="297"/>
      <c r="P246" s="297"/>
      <c r="Q246" s="297"/>
      <c r="R246" s="297"/>
      <c r="S246" s="297"/>
      <c r="T246" s="297"/>
      <c r="U246" s="297"/>
      <c r="V246" s="297"/>
      <c r="W246" s="297"/>
      <c r="X246" s="297"/>
      <c r="Y246" s="297"/>
      <c r="Z246" s="297"/>
    </row>
    <row r="247" spans="3:26" ht="16.5" x14ac:dyDescent="0.3">
      <c r="C247" s="297"/>
      <c r="D247" s="297"/>
      <c r="E247" s="297"/>
      <c r="F247" s="297"/>
      <c r="G247" s="297"/>
      <c r="H247" s="297"/>
      <c r="I247" s="297"/>
      <c r="J247" s="297"/>
      <c r="K247" s="343"/>
      <c r="L247" s="297"/>
      <c r="M247" s="297"/>
      <c r="N247" s="297"/>
      <c r="O247" s="297"/>
      <c r="P247" s="297"/>
      <c r="Q247" s="297"/>
      <c r="R247" s="297"/>
      <c r="S247" s="297"/>
      <c r="T247" s="297"/>
      <c r="U247" s="297"/>
      <c r="V247" s="297"/>
      <c r="W247" s="297"/>
      <c r="X247" s="297"/>
      <c r="Y247" s="297"/>
      <c r="Z247" s="297"/>
    </row>
    <row r="248" spans="3:26" ht="16.5" x14ac:dyDescent="0.3">
      <c r="C248" s="297"/>
      <c r="D248" s="297"/>
      <c r="E248" s="297"/>
      <c r="F248" s="297"/>
      <c r="G248" s="297"/>
      <c r="H248" s="297"/>
      <c r="I248" s="297"/>
      <c r="J248" s="297"/>
      <c r="K248" s="343"/>
      <c r="L248" s="297"/>
      <c r="M248" s="297"/>
      <c r="N248" s="297"/>
      <c r="O248" s="297"/>
      <c r="P248" s="297"/>
      <c r="Q248" s="297"/>
      <c r="R248" s="297"/>
      <c r="S248" s="297"/>
      <c r="T248" s="297"/>
      <c r="U248" s="297"/>
      <c r="V248" s="297"/>
      <c r="W248" s="297"/>
      <c r="X248" s="297"/>
      <c r="Y248" s="297"/>
      <c r="Z248" s="297"/>
    </row>
    <row r="249" spans="3:26" ht="16.5" x14ac:dyDescent="0.3">
      <c r="C249" s="297"/>
      <c r="D249" s="297"/>
      <c r="E249" s="297"/>
      <c r="F249" s="297"/>
      <c r="G249" s="297"/>
      <c r="H249" s="297"/>
      <c r="I249" s="297"/>
      <c r="J249" s="297"/>
      <c r="K249" s="343"/>
      <c r="L249" s="297"/>
      <c r="M249" s="297"/>
      <c r="N249" s="297"/>
      <c r="O249" s="297"/>
      <c r="P249" s="297"/>
      <c r="Q249" s="297"/>
      <c r="R249" s="297"/>
      <c r="S249" s="297"/>
      <c r="T249" s="297"/>
      <c r="U249" s="297"/>
      <c r="V249" s="297"/>
      <c r="W249" s="297"/>
      <c r="X249" s="297"/>
      <c r="Y249" s="297"/>
      <c r="Z249" s="297"/>
    </row>
    <row r="250" spans="3:26" ht="16.5" x14ac:dyDescent="0.3">
      <c r="C250" s="297"/>
      <c r="D250" s="297"/>
      <c r="E250" s="297"/>
      <c r="F250" s="297"/>
      <c r="G250" s="297"/>
      <c r="H250" s="297"/>
      <c r="I250" s="297"/>
      <c r="J250" s="297"/>
      <c r="K250" s="343"/>
      <c r="L250" s="297"/>
      <c r="M250" s="297"/>
      <c r="N250" s="297"/>
      <c r="O250" s="297"/>
      <c r="P250" s="297"/>
      <c r="Q250" s="297"/>
      <c r="R250" s="297"/>
      <c r="S250" s="297"/>
      <c r="T250" s="297"/>
      <c r="U250" s="297"/>
      <c r="V250" s="297"/>
      <c r="W250" s="297"/>
      <c r="X250" s="297"/>
      <c r="Y250" s="297"/>
      <c r="Z250" s="297"/>
    </row>
    <row r="251" spans="3:26" ht="16.5" x14ac:dyDescent="0.3">
      <c r="C251" s="297"/>
      <c r="D251" s="297"/>
      <c r="E251" s="297"/>
      <c r="F251" s="297"/>
      <c r="G251" s="297"/>
      <c r="H251" s="297"/>
      <c r="I251" s="297"/>
      <c r="J251" s="297"/>
      <c r="K251" s="343"/>
      <c r="L251" s="297"/>
      <c r="M251" s="297"/>
      <c r="N251" s="297"/>
      <c r="O251" s="297"/>
      <c r="P251" s="297"/>
      <c r="Q251" s="297"/>
      <c r="R251" s="297"/>
      <c r="S251" s="297"/>
      <c r="T251" s="297"/>
      <c r="U251" s="297"/>
      <c r="V251" s="297"/>
      <c r="W251" s="297"/>
      <c r="X251" s="297"/>
      <c r="Y251" s="297"/>
      <c r="Z251" s="297"/>
    </row>
    <row r="252" spans="3:26" ht="16.5" x14ac:dyDescent="0.3">
      <c r="C252" s="297"/>
      <c r="D252" s="297"/>
      <c r="E252" s="297"/>
      <c r="F252" s="297"/>
      <c r="G252" s="297"/>
      <c r="H252" s="297"/>
      <c r="I252" s="297"/>
      <c r="J252" s="297"/>
      <c r="K252" s="343"/>
      <c r="L252" s="297"/>
      <c r="M252" s="297"/>
      <c r="N252" s="297"/>
      <c r="O252" s="297"/>
      <c r="P252" s="297"/>
      <c r="Q252" s="297"/>
      <c r="R252" s="297"/>
      <c r="S252" s="297"/>
      <c r="T252" s="297"/>
      <c r="U252" s="297"/>
      <c r="V252" s="297"/>
      <c r="W252" s="297"/>
      <c r="X252" s="297"/>
      <c r="Y252" s="297"/>
      <c r="Z252" s="297"/>
    </row>
    <row r="253" spans="3:26" ht="16.5" x14ac:dyDescent="0.3">
      <c r="C253" s="297"/>
      <c r="D253" s="297"/>
      <c r="E253" s="297"/>
      <c r="F253" s="297"/>
      <c r="G253" s="297"/>
      <c r="H253" s="297"/>
      <c r="I253" s="297"/>
      <c r="J253" s="297"/>
      <c r="K253" s="343"/>
      <c r="L253" s="297"/>
      <c r="M253" s="297"/>
      <c r="N253" s="297"/>
      <c r="O253" s="297"/>
      <c r="P253" s="297"/>
      <c r="Q253" s="297"/>
      <c r="R253" s="297"/>
      <c r="S253" s="297"/>
      <c r="T253" s="297"/>
      <c r="U253" s="297"/>
      <c r="V253" s="297"/>
      <c r="W253" s="297"/>
      <c r="X253" s="297"/>
      <c r="Y253" s="297"/>
      <c r="Z253" s="297"/>
    </row>
    <row r="254" spans="3:26" ht="16.5" x14ac:dyDescent="0.3">
      <c r="C254" s="297"/>
      <c r="D254" s="297"/>
      <c r="E254" s="297"/>
      <c r="F254" s="297"/>
      <c r="G254" s="297"/>
      <c r="H254" s="297"/>
      <c r="I254" s="297"/>
      <c r="J254" s="297"/>
      <c r="K254" s="343"/>
      <c r="L254" s="297"/>
      <c r="M254" s="297"/>
      <c r="N254" s="297"/>
      <c r="O254" s="297"/>
      <c r="P254" s="297"/>
      <c r="Q254" s="297"/>
      <c r="R254" s="297"/>
      <c r="S254" s="297"/>
      <c r="T254" s="297"/>
      <c r="U254" s="297"/>
      <c r="V254" s="297"/>
      <c r="W254" s="297"/>
      <c r="X254" s="297"/>
      <c r="Y254" s="297"/>
      <c r="Z254" s="297"/>
    </row>
    <row r="255" spans="3:26" ht="16.5" x14ac:dyDescent="0.3">
      <c r="C255" s="297"/>
      <c r="D255" s="297"/>
      <c r="E255" s="297"/>
      <c r="F255" s="297"/>
      <c r="G255" s="297"/>
      <c r="H255" s="297"/>
      <c r="I255" s="297"/>
      <c r="J255" s="297"/>
      <c r="K255" s="343"/>
      <c r="L255" s="297"/>
      <c r="M255" s="297"/>
      <c r="N255" s="297"/>
      <c r="O255" s="297"/>
      <c r="P255" s="297"/>
      <c r="Q255" s="297"/>
      <c r="R255" s="297"/>
      <c r="S255" s="297"/>
      <c r="T255" s="297"/>
      <c r="U255" s="297"/>
      <c r="V255" s="297"/>
      <c r="W255" s="297"/>
      <c r="X255" s="297"/>
      <c r="Y255" s="297"/>
      <c r="Z255" s="297"/>
    </row>
    <row r="256" spans="3:26" ht="16.5" x14ac:dyDescent="0.3">
      <c r="C256" s="297"/>
      <c r="D256" s="297"/>
      <c r="E256" s="297"/>
      <c r="F256" s="297"/>
      <c r="G256" s="297"/>
      <c r="H256" s="297"/>
      <c r="I256" s="297"/>
      <c r="J256" s="297"/>
      <c r="K256" s="343"/>
      <c r="L256" s="297"/>
      <c r="M256" s="297"/>
      <c r="N256" s="297"/>
      <c r="O256" s="297"/>
      <c r="P256" s="297"/>
      <c r="Q256" s="297"/>
      <c r="R256" s="297"/>
      <c r="S256" s="297"/>
      <c r="T256" s="297"/>
      <c r="U256" s="297"/>
      <c r="V256" s="297"/>
      <c r="W256" s="297"/>
      <c r="X256" s="297"/>
      <c r="Y256" s="297"/>
      <c r="Z256" s="297"/>
    </row>
    <row r="257" spans="3:26" ht="16.5" x14ac:dyDescent="0.3">
      <c r="C257" s="297"/>
      <c r="D257" s="297"/>
      <c r="E257" s="297"/>
      <c r="F257" s="297"/>
      <c r="G257" s="297"/>
      <c r="H257" s="297"/>
      <c r="I257" s="297"/>
      <c r="J257" s="297"/>
      <c r="K257" s="343"/>
      <c r="L257" s="297"/>
      <c r="M257" s="297"/>
      <c r="N257" s="297"/>
      <c r="O257" s="297"/>
      <c r="P257" s="297"/>
      <c r="Q257" s="297"/>
      <c r="R257" s="297"/>
      <c r="S257" s="297"/>
      <c r="T257" s="297"/>
      <c r="U257" s="297"/>
      <c r="V257" s="297"/>
      <c r="W257" s="297"/>
      <c r="X257" s="297"/>
      <c r="Y257" s="297"/>
      <c r="Z257" s="297"/>
    </row>
    <row r="258" spans="3:26" ht="16.5" x14ac:dyDescent="0.3">
      <c r="C258" s="297"/>
      <c r="D258" s="297"/>
      <c r="E258" s="297"/>
      <c r="F258" s="297"/>
      <c r="G258" s="297"/>
      <c r="H258" s="297"/>
      <c r="I258" s="297"/>
      <c r="J258" s="297"/>
      <c r="K258" s="343"/>
      <c r="L258" s="297"/>
      <c r="M258" s="297"/>
      <c r="N258" s="297"/>
      <c r="O258" s="297"/>
      <c r="P258" s="297"/>
      <c r="Q258" s="297"/>
      <c r="R258" s="297"/>
      <c r="S258" s="297"/>
      <c r="T258" s="297"/>
      <c r="U258" s="297"/>
      <c r="V258" s="297"/>
      <c r="W258" s="297"/>
      <c r="X258" s="297"/>
      <c r="Y258" s="297"/>
      <c r="Z258" s="297"/>
    </row>
    <row r="259" spans="3:26" ht="16.5" x14ac:dyDescent="0.3">
      <c r="C259" s="297"/>
      <c r="D259" s="297"/>
      <c r="E259" s="297"/>
      <c r="F259" s="297"/>
      <c r="G259" s="297"/>
      <c r="H259" s="297"/>
      <c r="I259" s="297"/>
      <c r="J259" s="297"/>
      <c r="K259" s="343"/>
      <c r="L259" s="297"/>
      <c r="M259" s="297"/>
      <c r="N259" s="297"/>
      <c r="O259" s="297"/>
      <c r="P259" s="297"/>
      <c r="Q259" s="297"/>
      <c r="R259" s="297"/>
      <c r="S259" s="297"/>
      <c r="T259" s="297"/>
      <c r="U259" s="297"/>
      <c r="V259" s="297"/>
      <c r="W259" s="297"/>
      <c r="X259" s="297"/>
      <c r="Y259" s="297"/>
      <c r="Z259" s="297"/>
    </row>
    <row r="260" spans="3:26" ht="16.5" x14ac:dyDescent="0.3">
      <c r="C260" s="297"/>
      <c r="D260" s="297"/>
      <c r="E260" s="297"/>
      <c r="F260" s="297"/>
      <c r="G260" s="297"/>
      <c r="H260" s="297"/>
      <c r="I260" s="297"/>
      <c r="J260" s="297"/>
      <c r="K260" s="343"/>
      <c r="L260" s="297"/>
      <c r="M260" s="297"/>
      <c r="N260" s="297"/>
      <c r="O260" s="297"/>
      <c r="P260" s="297"/>
      <c r="Q260" s="297"/>
      <c r="R260" s="297"/>
      <c r="S260" s="297"/>
      <c r="T260" s="297"/>
      <c r="U260" s="297"/>
      <c r="V260" s="297"/>
      <c r="W260" s="297"/>
      <c r="X260" s="297"/>
      <c r="Y260" s="297"/>
      <c r="Z260" s="297"/>
    </row>
    <row r="261" spans="3:26" ht="16.5" x14ac:dyDescent="0.3">
      <c r="C261" s="297"/>
      <c r="D261" s="297"/>
      <c r="E261" s="297"/>
      <c r="F261" s="297"/>
      <c r="G261" s="297"/>
      <c r="H261" s="297"/>
      <c r="I261" s="297"/>
      <c r="J261" s="297"/>
      <c r="K261" s="343"/>
      <c r="L261" s="297"/>
      <c r="M261" s="297"/>
      <c r="N261" s="297"/>
      <c r="O261" s="297"/>
      <c r="P261" s="297"/>
      <c r="Q261" s="297"/>
      <c r="R261" s="297"/>
      <c r="S261" s="297"/>
      <c r="T261" s="297"/>
      <c r="U261" s="297"/>
      <c r="V261" s="297"/>
      <c r="W261" s="297"/>
      <c r="X261" s="297"/>
      <c r="Y261" s="297"/>
      <c r="Z261" s="297"/>
    </row>
    <row r="262" spans="3:26" ht="16.5" x14ac:dyDescent="0.3">
      <c r="C262" s="297"/>
      <c r="D262" s="297"/>
      <c r="E262" s="297"/>
      <c r="F262" s="297"/>
      <c r="G262" s="297"/>
      <c r="H262" s="297"/>
      <c r="I262" s="297"/>
      <c r="J262" s="297"/>
      <c r="K262" s="343"/>
      <c r="L262" s="297"/>
      <c r="M262" s="297"/>
      <c r="N262" s="297"/>
      <c r="O262" s="297"/>
      <c r="P262" s="297"/>
      <c r="Q262" s="297"/>
      <c r="R262" s="297"/>
      <c r="S262" s="297"/>
      <c r="T262" s="297"/>
      <c r="U262" s="297"/>
      <c r="V262" s="297"/>
      <c r="W262" s="297"/>
      <c r="X262" s="297"/>
      <c r="Y262" s="297"/>
      <c r="Z262" s="297"/>
    </row>
    <row r="263" spans="3:26" ht="16.5" x14ac:dyDescent="0.3">
      <c r="C263" s="297"/>
      <c r="D263" s="297"/>
      <c r="E263" s="297"/>
      <c r="F263" s="297"/>
      <c r="G263" s="297"/>
      <c r="H263" s="297"/>
      <c r="I263" s="297"/>
      <c r="J263" s="297"/>
      <c r="K263" s="343"/>
      <c r="L263" s="297"/>
      <c r="M263" s="297"/>
      <c r="N263" s="297"/>
      <c r="O263" s="297"/>
      <c r="P263" s="297"/>
      <c r="Q263" s="297"/>
      <c r="R263" s="297"/>
      <c r="S263" s="297"/>
      <c r="T263" s="297"/>
      <c r="U263" s="297"/>
      <c r="V263" s="297"/>
      <c r="W263" s="297"/>
      <c r="X263" s="297"/>
      <c r="Y263" s="297"/>
      <c r="Z263" s="297"/>
    </row>
    <row r="264" spans="3:26" ht="16.5" x14ac:dyDescent="0.3">
      <c r="C264" s="297"/>
      <c r="D264" s="297"/>
      <c r="E264" s="297"/>
      <c r="F264" s="297"/>
      <c r="G264" s="297"/>
      <c r="H264" s="297"/>
      <c r="I264" s="297"/>
      <c r="J264" s="297"/>
      <c r="K264" s="343"/>
      <c r="L264" s="297"/>
      <c r="M264" s="297"/>
      <c r="N264" s="297"/>
      <c r="O264" s="297"/>
      <c r="P264" s="297"/>
      <c r="Q264" s="297"/>
      <c r="R264" s="297"/>
      <c r="S264" s="297"/>
      <c r="T264" s="297"/>
      <c r="U264" s="297"/>
      <c r="V264" s="297"/>
      <c r="W264" s="297"/>
      <c r="X264" s="297"/>
      <c r="Y264" s="297"/>
      <c r="Z264" s="297"/>
    </row>
    <row r="265" spans="3:26" ht="16.5" x14ac:dyDescent="0.3">
      <c r="C265" s="297"/>
      <c r="D265" s="297"/>
      <c r="E265" s="297"/>
      <c r="F265" s="297"/>
      <c r="G265" s="297"/>
      <c r="H265" s="297"/>
      <c r="I265" s="297"/>
      <c r="J265" s="297"/>
      <c r="K265" s="343"/>
      <c r="L265" s="297"/>
      <c r="M265" s="297"/>
      <c r="N265" s="297"/>
      <c r="O265" s="297"/>
      <c r="P265" s="297"/>
      <c r="Q265" s="297"/>
      <c r="R265" s="297"/>
      <c r="S265" s="297"/>
      <c r="T265" s="297"/>
      <c r="U265" s="297"/>
      <c r="V265" s="297"/>
      <c r="W265" s="297"/>
      <c r="X265" s="297"/>
      <c r="Y265" s="297"/>
      <c r="Z265" s="297"/>
    </row>
    <row r="266" spans="3:26" ht="16.5" x14ac:dyDescent="0.3">
      <c r="C266" s="297"/>
      <c r="D266" s="297"/>
      <c r="E266" s="297"/>
      <c r="F266" s="297"/>
      <c r="G266" s="297"/>
      <c r="H266" s="297"/>
      <c r="I266" s="297"/>
      <c r="J266" s="297"/>
      <c r="K266" s="343"/>
      <c r="L266" s="297"/>
      <c r="M266" s="297"/>
      <c r="N266" s="297"/>
      <c r="O266" s="297"/>
      <c r="P266" s="297"/>
      <c r="Q266" s="297"/>
      <c r="R266" s="297"/>
      <c r="S266" s="297"/>
      <c r="T266" s="297"/>
      <c r="U266" s="297"/>
      <c r="V266" s="297"/>
      <c r="W266" s="297"/>
      <c r="X266" s="297"/>
      <c r="Y266" s="297"/>
      <c r="Z266" s="297"/>
    </row>
    <row r="267" spans="3:26" ht="16.5" x14ac:dyDescent="0.3">
      <c r="C267" s="297"/>
      <c r="D267" s="297"/>
      <c r="E267" s="297"/>
      <c r="F267" s="297"/>
      <c r="G267" s="297"/>
      <c r="H267" s="297"/>
      <c r="I267" s="297"/>
      <c r="J267" s="297"/>
      <c r="K267" s="343"/>
      <c r="L267" s="297"/>
      <c r="M267" s="297"/>
      <c r="N267" s="297"/>
      <c r="O267" s="297"/>
      <c r="P267" s="297"/>
      <c r="Q267" s="297"/>
      <c r="R267" s="297"/>
      <c r="S267" s="297"/>
      <c r="T267" s="297"/>
      <c r="U267" s="297"/>
      <c r="V267" s="297"/>
      <c r="W267" s="297"/>
      <c r="X267" s="297"/>
      <c r="Y267" s="297"/>
      <c r="Z267" s="297"/>
    </row>
    <row r="268" spans="3:26" ht="16.5" x14ac:dyDescent="0.3">
      <c r="C268" s="297"/>
      <c r="D268" s="297"/>
      <c r="E268" s="297"/>
      <c r="F268" s="297"/>
      <c r="G268" s="297"/>
      <c r="H268" s="297"/>
      <c r="I268" s="297"/>
      <c r="J268" s="297"/>
      <c r="K268" s="343"/>
      <c r="L268" s="297"/>
      <c r="M268" s="297"/>
      <c r="N268" s="297"/>
      <c r="O268" s="297"/>
      <c r="P268" s="297"/>
      <c r="Q268" s="297"/>
      <c r="R268" s="297"/>
      <c r="S268" s="297"/>
      <c r="T268" s="297"/>
      <c r="U268" s="297"/>
      <c r="V268" s="297"/>
      <c r="W268" s="297"/>
      <c r="X268" s="297"/>
      <c r="Y268" s="297"/>
      <c r="Z268" s="297"/>
    </row>
    <row r="269" spans="3:26" ht="16.5" x14ac:dyDescent="0.3">
      <c r="C269" s="297"/>
      <c r="D269" s="297"/>
      <c r="E269" s="297"/>
      <c r="F269" s="297"/>
      <c r="G269" s="297"/>
      <c r="H269" s="297"/>
      <c r="I269" s="297"/>
      <c r="J269" s="297"/>
      <c r="K269" s="343"/>
      <c r="L269" s="297"/>
      <c r="M269" s="297"/>
      <c r="N269" s="297"/>
      <c r="O269" s="297"/>
      <c r="P269" s="297"/>
      <c r="Q269" s="297"/>
      <c r="R269" s="297"/>
      <c r="S269" s="297"/>
      <c r="T269" s="297"/>
      <c r="U269" s="297"/>
      <c r="V269" s="297"/>
      <c r="W269" s="297"/>
      <c r="X269" s="297"/>
      <c r="Y269" s="297"/>
      <c r="Z269" s="297"/>
    </row>
    <row r="270" spans="3:26" ht="16.5" x14ac:dyDescent="0.3">
      <c r="C270" s="297"/>
      <c r="D270" s="297"/>
      <c r="E270" s="297"/>
      <c r="F270" s="297"/>
      <c r="G270" s="297"/>
      <c r="H270" s="297"/>
      <c r="I270" s="297"/>
      <c r="J270" s="297"/>
      <c r="K270" s="343"/>
      <c r="L270" s="297"/>
      <c r="M270" s="297"/>
      <c r="N270" s="297"/>
      <c r="O270" s="297"/>
      <c r="P270" s="297"/>
      <c r="Q270" s="297"/>
      <c r="R270" s="297"/>
      <c r="S270" s="297"/>
      <c r="T270" s="297"/>
      <c r="U270" s="297"/>
      <c r="V270" s="297"/>
      <c r="W270" s="297"/>
      <c r="X270" s="297"/>
      <c r="Y270" s="297"/>
      <c r="Z270" s="297"/>
    </row>
    <row r="271" spans="3:26" ht="16.5" x14ac:dyDescent="0.3">
      <c r="C271" s="297"/>
      <c r="D271" s="297"/>
      <c r="E271" s="297"/>
      <c r="F271" s="297"/>
      <c r="G271" s="297"/>
      <c r="H271" s="297"/>
      <c r="I271" s="297"/>
      <c r="J271" s="297"/>
      <c r="K271" s="343"/>
      <c r="L271" s="297"/>
      <c r="M271" s="297"/>
      <c r="N271" s="297"/>
      <c r="O271" s="297"/>
      <c r="P271" s="297"/>
      <c r="Q271" s="297"/>
      <c r="R271" s="297"/>
      <c r="S271" s="297"/>
      <c r="T271" s="297"/>
      <c r="U271" s="297"/>
      <c r="V271" s="297"/>
      <c r="W271" s="297"/>
      <c r="X271" s="297"/>
      <c r="Y271" s="297"/>
      <c r="Z271" s="297"/>
    </row>
    <row r="272" spans="3:26" ht="16.5" x14ac:dyDescent="0.3">
      <c r="C272" s="297"/>
      <c r="D272" s="297"/>
      <c r="E272" s="297"/>
      <c r="F272" s="297"/>
      <c r="G272" s="297"/>
      <c r="H272" s="297"/>
      <c r="I272" s="297"/>
      <c r="J272" s="297"/>
      <c r="K272" s="343"/>
      <c r="L272" s="297"/>
      <c r="M272" s="297"/>
      <c r="N272" s="297"/>
      <c r="O272" s="297"/>
      <c r="P272" s="297"/>
      <c r="Q272" s="297"/>
      <c r="R272" s="297"/>
      <c r="S272" s="297"/>
      <c r="T272" s="297"/>
      <c r="U272" s="297"/>
      <c r="V272" s="297"/>
      <c r="W272" s="297"/>
      <c r="X272" s="297"/>
      <c r="Y272" s="297"/>
      <c r="Z272" s="297"/>
    </row>
    <row r="273" spans="3:26" ht="16.5" x14ac:dyDescent="0.3">
      <c r="C273" s="297"/>
      <c r="D273" s="297"/>
      <c r="E273" s="297"/>
      <c r="F273" s="297"/>
      <c r="G273" s="297"/>
      <c r="H273" s="297"/>
      <c r="I273" s="297"/>
      <c r="J273" s="297"/>
      <c r="K273" s="343"/>
      <c r="L273" s="297"/>
      <c r="M273" s="297"/>
      <c r="N273" s="297"/>
      <c r="O273" s="297"/>
      <c r="P273" s="297"/>
      <c r="Q273" s="297"/>
      <c r="R273" s="297"/>
      <c r="S273" s="297"/>
      <c r="T273" s="297"/>
      <c r="U273" s="297"/>
      <c r="V273" s="297"/>
      <c r="W273" s="297"/>
      <c r="X273" s="297"/>
      <c r="Y273" s="297"/>
      <c r="Z273" s="297"/>
    </row>
    <row r="274" spans="3:26" ht="16.5" x14ac:dyDescent="0.3">
      <c r="C274" s="297"/>
      <c r="D274" s="297"/>
      <c r="E274" s="297"/>
      <c r="F274" s="297"/>
      <c r="G274" s="297"/>
      <c r="H274" s="297"/>
      <c r="I274" s="297"/>
      <c r="J274" s="297"/>
      <c r="K274" s="343"/>
      <c r="L274" s="297"/>
      <c r="M274" s="297"/>
      <c r="N274" s="297"/>
      <c r="O274" s="297"/>
      <c r="P274" s="297"/>
      <c r="Q274" s="297"/>
      <c r="R274" s="297"/>
      <c r="S274" s="297"/>
      <c r="T274" s="297"/>
      <c r="U274" s="297"/>
      <c r="V274" s="297"/>
      <c r="W274" s="297"/>
      <c r="X274" s="297"/>
      <c r="Y274" s="297"/>
      <c r="Z274" s="297"/>
    </row>
    <row r="275" spans="3:26" ht="16.5" x14ac:dyDescent="0.3">
      <c r="C275" s="297"/>
      <c r="D275" s="297"/>
      <c r="E275" s="297"/>
      <c r="F275" s="297"/>
      <c r="G275" s="297"/>
      <c r="H275" s="297"/>
      <c r="I275" s="297"/>
      <c r="J275" s="297"/>
      <c r="K275" s="343"/>
      <c r="L275" s="297"/>
      <c r="M275" s="297"/>
      <c r="N275" s="297"/>
      <c r="O275" s="297"/>
      <c r="P275" s="297"/>
      <c r="Q275" s="297"/>
      <c r="R275" s="297"/>
      <c r="S275" s="297"/>
      <c r="T275" s="297"/>
      <c r="U275" s="297"/>
      <c r="V275" s="297"/>
      <c r="W275" s="297"/>
      <c r="X275" s="297"/>
      <c r="Y275" s="297"/>
      <c r="Z275" s="297"/>
    </row>
    <row r="276" spans="3:26" ht="16.5" x14ac:dyDescent="0.3">
      <c r="C276" s="297"/>
      <c r="D276" s="297"/>
      <c r="E276" s="297"/>
      <c r="F276" s="297"/>
      <c r="G276" s="297"/>
      <c r="H276" s="297"/>
      <c r="I276" s="297"/>
      <c r="J276" s="297"/>
      <c r="K276" s="343"/>
      <c r="L276" s="297"/>
      <c r="M276" s="297"/>
      <c r="N276" s="297"/>
      <c r="O276" s="297"/>
      <c r="P276" s="297"/>
      <c r="Q276" s="297"/>
      <c r="R276" s="297"/>
      <c r="S276" s="297"/>
      <c r="T276" s="297"/>
      <c r="U276" s="297"/>
      <c r="V276" s="297"/>
      <c r="W276" s="297"/>
      <c r="X276" s="297"/>
      <c r="Y276" s="297"/>
      <c r="Z276" s="297"/>
    </row>
    <row r="277" spans="3:26" ht="16.5" x14ac:dyDescent="0.3">
      <c r="C277" s="297"/>
      <c r="D277" s="297"/>
      <c r="E277" s="297"/>
      <c r="F277" s="297"/>
      <c r="G277" s="297"/>
      <c r="H277" s="297"/>
      <c r="I277" s="297"/>
      <c r="J277" s="297"/>
      <c r="K277" s="343"/>
      <c r="L277" s="297"/>
      <c r="M277" s="297"/>
      <c r="N277" s="297"/>
      <c r="O277" s="297"/>
      <c r="P277" s="297"/>
      <c r="Q277" s="297"/>
      <c r="R277" s="297"/>
      <c r="S277" s="297"/>
      <c r="T277" s="297"/>
      <c r="U277" s="297"/>
      <c r="V277" s="297"/>
      <c r="W277" s="297"/>
      <c r="X277" s="297"/>
      <c r="Y277" s="297"/>
      <c r="Z277" s="297"/>
    </row>
    <row r="278" spans="3:26" ht="16.5" x14ac:dyDescent="0.3">
      <c r="C278" s="297"/>
      <c r="D278" s="297"/>
      <c r="E278" s="297"/>
      <c r="F278" s="297"/>
      <c r="G278" s="297"/>
      <c r="H278" s="297"/>
      <c r="I278" s="297"/>
      <c r="J278" s="297"/>
      <c r="K278" s="343"/>
      <c r="L278" s="297"/>
      <c r="M278" s="297"/>
      <c r="N278" s="297"/>
      <c r="O278" s="297"/>
      <c r="P278" s="297"/>
      <c r="Q278" s="297"/>
      <c r="R278" s="297"/>
      <c r="S278" s="297"/>
      <c r="T278" s="297"/>
      <c r="U278" s="297"/>
      <c r="V278" s="297"/>
      <c r="W278" s="297"/>
      <c r="X278" s="297"/>
      <c r="Y278" s="297"/>
      <c r="Z278" s="297"/>
    </row>
    <row r="279" spans="3:26" ht="16.5" x14ac:dyDescent="0.3">
      <c r="C279" s="297"/>
      <c r="D279" s="297"/>
      <c r="E279" s="297"/>
      <c r="F279" s="297"/>
      <c r="G279" s="297"/>
      <c r="H279" s="297"/>
      <c r="I279" s="297"/>
      <c r="J279" s="297"/>
      <c r="K279" s="343"/>
      <c r="L279" s="297"/>
      <c r="M279" s="297"/>
      <c r="N279" s="297"/>
      <c r="O279" s="297"/>
      <c r="P279" s="297"/>
      <c r="Q279" s="297"/>
      <c r="R279" s="297"/>
      <c r="S279" s="297"/>
      <c r="T279" s="297"/>
      <c r="U279" s="297"/>
      <c r="V279" s="297"/>
      <c r="W279" s="297"/>
      <c r="X279" s="297"/>
      <c r="Y279" s="297"/>
      <c r="Z279" s="297"/>
    </row>
    <row r="280" spans="3:26" ht="16.5" x14ac:dyDescent="0.3">
      <c r="C280" s="297"/>
      <c r="D280" s="297"/>
      <c r="E280" s="297"/>
      <c r="F280" s="297"/>
      <c r="G280" s="297"/>
      <c r="H280" s="297"/>
      <c r="I280" s="297"/>
      <c r="J280" s="297"/>
      <c r="K280" s="343"/>
      <c r="L280" s="297"/>
      <c r="M280" s="297"/>
      <c r="N280" s="297"/>
      <c r="O280" s="297"/>
      <c r="P280" s="297"/>
      <c r="Q280" s="297"/>
      <c r="R280" s="297"/>
      <c r="S280" s="297"/>
      <c r="T280" s="297"/>
      <c r="U280" s="297"/>
      <c r="V280" s="297"/>
      <c r="W280" s="297"/>
      <c r="X280" s="297"/>
      <c r="Y280" s="297"/>
      <c r="Z280" s="297"/>
    </row>
    <row r="281" spans="3:26" ht="16.5" x14ac:dyDescent="0.3">
      <c r="C281" s="297"/>
      <c r="D281" s="297"/>
      <c r="E281" s="297"/>
      <c r="F281" s="297"/>
      <c r="G281" s="297"/>
      <c r="H281" s="297"/>
      <c r="I281" s="297"/>
      <c r="J281" s="297"/>
      <c r="K281" s="343"/>
      <c r="L281" s="297"/>
      <c r="M281" s="297"/>
      <c r="N281" s="297"/>
      <c r="O281" s="297"/>
      <c r="P281" s="297"/>
      <c r="Q281" s="297"/>
      <c r="R281" s="297"/>
      <c r="S281" s="297"/>
      <c r="T281" s="297"/>
      <c r="U281" s="297"/>
      <c r="V281" s="297"/>
      <c r="W281" s="297"/>
      <c r="X281" s="297"/>
      <c r="Y281" s="297"/>
      <c r="Z281" s="297"/>
    </row>
    <row r="282" spans="3:26" ht="16.5" x14ac:dyDescent="0.3">
      <c r="C282" s="297"/>
      <c r="D282" s="297"/>
      <c r="E282" s="297"/>
      <c r="F282" s="297"/>
      <c r="G282" s="297"/>
      <c r="H282" s="297"/>
      <c r="I282" s="297"/>
      <c r="J282" s="297"/>
      <c r="K282" s="343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  <c r="X282" s="297"/>
      <c r="Y282" s="297"/>
      <c r="Z282" s="297"/>
    </row>
    <row r="283" spans="3:26" ht="16.5" x14ac:dyDescent="0.3">
      <c r="C283" s="297"/>
      <c r="D283" s="297"/>
      <c r="E283" s="297"/>
      <c r="F283" s="297"/>
      <c r="G283" s="297"/>
      <c r="H283" s="297"/>
      <c r="I283" s="297"/>
      <c r="J283" s="297"/>
      <c r="K283" s="343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  <c r="X283" s="297"/>
      <c r="Y283" s="297"/>
      <c r="Z283" s="297"/>
    </row>
    <row r="284" spans="3:26" ht="16.5" x14ac:dyDescent="0.3">
      <c r="C284" s="297"/>
      <c r="D284" s="297"/>
      <c r="E284" s="297"/>
      <c r="F284" s="297"/>
      <c r="G284" s="297"/>
      <c r="H284" s="297"/>
      <c r="I284" s="297"/>
      <c r="J284" s="297"/>
      <c r="K284" s="343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  <c r="X284" s="297"/>
      <c r="Y284" s="297"/>
      <c r="Z284" s="297"/>
    </row>
  </sheetData>
  <mergeCells count="37">
    <mergeCell ref="A1:W1"/>
    <mergeCell ref="A2:W2"/>
    <mergeCell ref="A3:W3"/>
    <mergeCell ref="A4:W4"/>
    <mergeCell ref="A6:A8"/>
    <mergeCell ref="B6:B8"/>
    <mergeCell ref="C6:C8"/>
    <mergeCell ref="D6:E6"/>
    <mergeCell ref="V6:V7"/>
    <mergeCell ref="W6:W8"/>
    <mergeCell ref="D7:D8"/>
    <mergeCell ref="E7:E8"/>
    <mergeCell ref="G7:G8"/>
    <mergeCell ref="H7:H8"/>
    <mergeCell ref="I7:I8"/>
    <mergeCell ref="G6:K6"/>
    <mergeCell ref="K7:K8"/>
    <mergeCell ref="B56:C56"/>
    <mergeCell ref="K56:M56"/>
    <mergeCell ref="M58:V58"/>
    <mergeCell ref="M7:M8"/>
    <mergeCell ref="N7:P7"/>
    <mergeCell ref="Q7:Q8"/>
    <mergeCell ref="R7:T7"/>
    <mergeCell ref="F6:F8"/>
    <mergeCell ref="M6:T6"/>
    <mergeCell ref="U6:U8"/>
    <mergeCell ref="L6:L8"/>
    <mergeCell ref="C99:D99"/>
    <mergeCell ref="C100:E100"/>
    <mergeCell ref="A64:W64"/>
    <mergeCell ref="B66:E66"/>
    <mergeCell ref="F66:J66"/>
    <mergeCell ref="B57:W57"/>
    <mergeCell ref="J7:J8"/>
    <mergeCell ref="K48:M48"/>
    <mergeCell ref="E49:L49"/>
  </mergeCells>
  <printOptions horizontalCentered="1"/>
  <pageMargins left="1.2204724409448819" right="0.70866141732283472" top="0.74803149606299213" bottom="0.74803149606299213" header="0.31496062992125984" footer="0.31496062992125984"/>
  <pageSetup paperSize="5" scale="5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172"/>
  <sheetViews>
    <sheetView showGridLines="0" view="pageBreakPreview" topLeftCell="E1" zoomScaleNormal="100" zoomScaleSheetLayoutView="100" workbookViewId="0">
      <pane ySplit="8" topLeftCell="A9" activePane="bottomLeft" state="frozen"/>
      <selection pane="bottomLeft" activeCell="N18" sqref="N18"/>
    </sheetView>
  </sheetViews>
  <sheetFormatPr baseColWidth="10" defaultRowHeight="12.75" x14ac:dyDescent="0.2"/>
  <cols>
    <col min="1" max="1" width="50.28515625" style="285" customWidth="1"/>
    <col min="2" max="2" width="17.5703125" style="351" customWidth="1"/>
    <col min="3" max="3" width="20" style="351" bestFit="1" customWidth="1"/>
    <col min="4" max="4" width="11.42578125" style="351"/>
    <col min="5" max="5" width="12.28515625" style="351" customWidth="1"/>
    <col min="6" max="6" width="7.28515625" style="351" customWidth="1"/>
    <col min="7" max="7" width="6.140625" style="351" customWidth="1"/>
    <col min="8" max="8" width="7.42578125" style="351" bestFit="1" customWidth="1"/>
    <col min="9" max="9" width="8.85546875" style="351" customWidth="1"/>
    <col min="10" max="10" width="9.42578125" style="351" bestFit="1" customWidth="1"/>
    <col min="11" max="11" width="9.42578125" style="384" customWidth="1"/>
    <col min="12" max="12" width="7.7109375" style="384" customWidth="1"/>
    <col min="13" max="13" width="9.42578125" style="351" customWidth="1"/>
    <col min="14" max="14" width="8.28515625" style="351" bestFit="1" customWidth="1"/>
    <col min="15" max="15" width="10.42578125" style="351" customWidth="1"/>
    <col min="16" max="16" width="9.140625" style="351" customWidth="1"/>
    <col min="17" max="17" width="6.42578125" style="351" bestFit="1" customWidth="1"/>
    <col min="18" max="18" width="7.85546875" style="351" customWidth="1"/>
    <col min="19" max="19" width="9.28515625" style="351" customWidth="1"/>
    <col min="20" max="20" width="7.5703125" style="351" customWidth="1"/>
    <col min="21" max="21" width="10.140625" style="351" customWidth="1"/>
    <col min="22" max="22" width="8.140625" style="351" customWidth="1"/>
    <col min="23" max="23" width="9.42578125" style="351" bestFit="1" customWidth="1"/>
    <col min="24" max="25" width="11.42578125" style="351"/>
    <col min="26" max="16384" width="11.42578125" style="285"/>
  </cols>
  <sheetData>
    <row r="1" spans="1:256" s="182" customFormat="1" ht="15.75" x14ac:dyDescent="0.25">
      <c r="A1" s="684" t="s">
        <v>428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  <c r="U1" s="684"/>
      <c r="V1" s="684"/>
      <c r="W1" s="684"/>
      <c r="X1" s="684"/>
      <c r="Y1" s="684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285"/>
      <c r="BG1" s="285"/>
      <c r="BH1" s="285"/>
      <c r="BI1" s="285"/>
      <c r="BJ1" s="285"/>
      <c r="BK1" s="285"/>
      <c r="BL1" s="285"/>
      <c r="BM1" s="285"/>
      <c r="BN1" s="285"/>
      <c r="BO1" s="285"/>
      <c r="BP1" s="285"/>
      <c r="BQ1" s="285"/>
      <c r="BR1" s="285"/>
      <c r="BS1" s="285"/>
      <c r="BT1" s="285"/>
      <c r="BU1" s="285"/>
      <c r="BV1" s="285"/>
      <c r="BW1" s="285"/>
      <c r="BX1" s="285"/>
      <c r="BY1" s="285"/>
      <c r="BZ1" s="285"/>
      <c r="CA1" s="285"/>
      <c r="CB1" s="285"/>
      <c r="CC1" s="285"/>
      <c r="CD1" s="285"/>
      <c r="CE1" s="285"/>
      <c r="CF1" s="285"/>
      <c r="CG1" s="285"/>
      <c r="CH1" s="285"/>
      <c r="CI1" s="285"/>
      <c r="CJ1" s="285"/>
      <c r="CK1" s="285"/>
      <c r="CL1" s="285"/>
      <c r="CM1" s="285"/>
      <c r="CN1" s="285"/>
      <c r="CO1" s="285"/>
      <c r="CP1" s="285"/>
      <c r="CQ1" s="285"/>
      <c r="CR1" s="285"/>
      <c r="CS1" s="285"/>
      <c r="CT1" s="285"/>
      <c r="CU1" s="285"/>
      <c r="CV1" s="285"/>
      <c r="CW1" s="285"/>
      <c r="CX1" s="285"/>
      <c r="CY1" s="285"/>
      <c r="CZ1" s="285"/>
      <c r="DA1" s="285"/>
      <c r="DB1" s="285"/>
      <c r="DC1" s="285"/>
      <c r="DD1" s="285"/>
      <c r="DE1" s="285"/>
      <c r="DF1" s="285"/>
      <c r="DG1" s="285"/>
      <c r="DH1" s="285"/>
      <c r="DI1" s="285"/>
      <c r="DJ1" s="285"/>
      <c r="DK1" s="285"/>
      <c r="DL1" s="285"/>
      <c r="DM1" s="285"/>
      <c r="DN1" s="285"/>
      <c r="DO1" s="285"/>
      <c r="DP1" s="285"/>
      <c r="DQ1" s="285"/>
      <c r="DR1" s="285"/>
      <c r="DS1" s="285"/>
      <c r="DT1" s="285"/>
      <c r="DU1" s="285"/>
      <c r="DV1" s="285"/>
      <c r="DW1" s="285"/>
      <c r="DX1" s="285"/>
      <c r="DY1" s="285"/>
      <c r="DZ1" s="285"/>
      <c r="EA1" s="285"/>
      <c r="EB1" s="285"/>
      <c r="EC1" s="285"/>
      <c r="ED1" s="285"/>
      <c r="EE1" s="285"/>
      <c r="EF1" s="285"/>
      <c r="EG1" s="285"/>
      <c r="EH1" s="285"/>
      <c r="EI1" s="285"/>
      <c r="EJ1" s="285"/>
      <c r="EK1" s="285"/>
      <c r="EL1" s="285"/>
      <c r="EM1" s="285"/>
      <c r="EN1" s="285"/>
      <c r="EO1" s="285"/>
      <c r="EP1" s="285"/>
      <c r="EQ1" s="285"/>
      <c r="ER1" s="285"/>
      <c r="ES1" s="285"/>
      <c r="ET1" s="285"/>
      <c r="EU1" s="285"/>
      <c r="EV1" s="285"/>
      <c r="EW1" s="285"/>
      <c r="EX1" s="285"/>
      <c r="EY1" s="285"/>
      <c r="EZ1" s="285"/>
      <c r="FA1" s="285"/>
      <c r="FB1" s="285"/>
      <c r="FC1" s="285"/>
      <c r="FD1" s="285"/>
      <c r="FE1" s="285"/>
      <c r="FF1" s="285"/>
      <c r="FG1" s="285"/>
      <c r="FH1" s="285"/>
      <c r="FI1" s="285"/>
      <c r="FJ1" s="285"/>
      <c r="FK1" s="285"/>
      <c r="FL1" s="285"/>
      <c r="FM1" s="285"/>
      <c r="FN1" s="285"/>
      <c r="FO1" s="285"/>
      <c r="FP1" s="285"/>
      <c r="FQ1" s="285"/>
      <c r="FR1" s="285"/>
      <c r="FS1" s="285"/>
      <c r="FT1" s="285"/>
      <c r="FU1" s="285"/>
      <c r="FV1" s="285"/>
      <c r="FW1" s="285"/>
      <c r="FX1" s="285"/>
      <c r="FY1" s="285"/>
      <c r="FZ1" s="285"/>
      <c r="GA1" s="285"/>
      <c r="GB1" s="285"/>
      <c r="GC1" s="285"/>
      <c r="GD1" s="285"/>
      <c r="GE1" s="285"/>
      <c r="GF1" s="285"/>
      <c r="GG1" s="285"/>
      <c r="GH1" s="285"/>
      <c r="GI1" s="285"/>
      <c r="GJ1" s="285"/>
      <c r="GK1" s="285"/>
      <c r="GL1" s="285"/>
      <c r="GM1" s="285"/>
      <c r="GN1" s="285"/>
      <c r="GO1" s="285"/>
      <c r="GP1" s="285"/>
      <c r="GQ1" s="285"/>
      <c r="GR1" s="285"/>
      <c r="GS1" s="285"/>
      <c r="GT1" s="285"/>
      <c r="GU1" s="285"/>
      <c r="GV1" s="285"/>
      <c r="GW1" s="285"/>
      <c r="GX1" s="285"/>
      <c r="GY1" s="285"/>
      <c r="GZ1" s="285"/>
      <c r="HA1" s="285"/>
      <c r="HB1" s="285"/>
      <c r="HC1" s="285"/>
      <c r="HD1" s="285"/>
      <c r="HE1" s="285"/>
      <c r="HF1" s="285"/>
      <c r="HG1" s="285"/>
      <c r="HH1" s="285"/>
      <c r="HI1" s="285"/>
      <c r="HJ1" s="285"/>
      <c r="HK1" s="285"/>
      <c r="HL1" s="285"/>
      <c r="HM1" s="285"/>
      <c r="HN1" s="285"/>
      <c r="HO1" s="285"/>
      <c r="HP1" s="285"/>
      <c r="HQ1" s="285"/>
      <c r="HR1" s="285"/>
      <c r="HS1" s="285"/>
      <c r="HT1" s="285"/>
      <c r="HU1" s="285"/>
      <c r="HV1" s="285"/>
      <c r="HW1" s="285"/>
      <c r="HX1" s="285"/>
      <c r="HY1" s="285"/>
      <c r="HZ1" s="285"/>
      <c r="IA1" s="285"/>
      <c r="IB1" s="285"/>
      <c r="IC1" s="285"/>
      <c r="ID1" s="285"/>
      <c r="IE1" s="285"/>
      <c r="IF1" s="285"/>
      <c r="IG1" s="285"/>
      <c r="IH1" s="285"/>
      <c r="II1" s="285"/>
      <c r="IJ1" s="285"/>
      <c r="IK1" s="285"/>
      <c r="IL1" s="285"/>
      <c r="IM1" s="285"/>
      <c r="IN1" s="285"/>
      <c r="IO1" s="285"/>
      <c r="IP1" s="285"/>
      <c r="IQ1" s="285"/>
      <c r="IR1" s="285"/>
      <c r="IS1" s="285"/>
      <c r="IT1" s="285"/>
      <c r="IU1" s="285"/>
      <c r="IV1" s="285"/>
    </row>
    <row r="2" spans="1:256" s="182" customFormat="1" ht="15.75" x14ac:dyDescent="0.25">
      <c r="A2" s="651" t="s">
        <v>674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  <c r="O2" s="651"/>
      <c r="P2" s="651"/>
      <c r="Q2" s="651"/>
      <c r="R2" s="651"/>
      <c r="S2" s="651"/>
      <c r="T2" s="651"/>
      <c r="U2" s="651"/>
      <c r="V2" s="651"/>
      <c r="W2" s="651"/>
      <c r="X2" s="651"/>
      <c r="Y2" s="651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  <c r="BU2" s="285"/>
      <c r="BV2" s="285"/>
      <c r="BW2" s="285"/>
      <c r="BX2" s="285"/>
      <c r="BY2" s="285"/>
      <c r="BZ2" s="285"/>
      <c r="CA2" s="285"/>
      <c r="CB2" s="285"/>
      <c r="CC2" s="285"/>
      <c r="CD2" s="285"/>
      <c r="CE2" s="285"/>
      <c r="CF2" s="285"/>
      <c r="CG2" s="285"/>
      <c r="CH2" s="285"/>
      <c r="CI2" s="285"/>
      <c r="CJ2" s="285"/>
      <c r="CK2" s="285"/>
      <c r="CL2" s="285"/>
      <c r="CM2" s="285"/>
      <c r="CN2" s="285"/>
      <c r="CO2" s="285"/>
      <c r="CP2" s="285"/>
      <c r="CQ2" s="285"/>
      <c r="CR2" s="285"/>
      <c r="CS2" s="285"/>
      <c r="CT2" s="285"/>
      <c r="CU2" s="285"/>
      <c r="CV2" s="285"/>
      <c r="CW2" s="285"/>
      <c r="CX2" s="285"/>
      <c r="CY2" s="285"/>
      <c r="CZ2" s="285"/>
      <c r="DA2" s="285"/>
      <c r="DB2" s="285"/>
      <c r="DC2" s="285"/>
      <c r="DD2" s="285"/>
      <c r="DE2" s="285"/>
      <c r="DF2" s="285"/>
      <c r="DG2" s="285"/>
      <c r="DH2" s="285"/>
      <c r="DI2" s="285"/>
      <c r="DJ2" s="285"/>
      <c r="DK2" s="285"/>
      <c r="DL2" s="285"/>
      <c r="DM2" s="285"/>
      <c r="DN2" s="285"/>
      <c r="DO2" s="285"/>
      <c r="DP2" s="285"/>
      <c r="DQ2" s="285"/>
      <c r="DR2" s="285"/>
      <c r="DS2" s="285"/>
      <c r="DT2" s="285"/>
      <c r="DU2" s="285"/>
      <c r="DV2" s="285"/>
      <c r="DW2" s="285"/>
      <c r="DX2" s="285"/>
      <c r="DY2" s="285"/>
      <c r="DZ2" s="285"/>
      <c r="EA2" s="285"/>
      <c r="EB2" s="285"/>
      <c r="EC2" s="285"/>
      <c r="ED2" s="285"/>
      <c r="EE2" s="285"/>
      <c r="EF2" s="285"/>
      <c r="EG2" s="285"/>
      <c r="EH2" s="285"/>
      <c r="EI2" s="285"/>
      <c r="EJ2" s="285"/>
      <c r="EK2" s="285"/>
      <c r="EL2" s="285"/>
      <c r="EM2" s="285"/>
      <c r="EN2" s="285"/>
      <c r="EO2" s="285"/>
      <c r="EP2" s="285"/>
      <c r="EQ2" s="285"/>
      <c r="ER2" s="285"/>
      <c r="ES2" s="285"/>
      <c r="ET2" s="285"/>
      <c r="EU2" s="285"/>
      <c r="EV2" s="285"/>
      <c r="EW2" s="285"/>
      <c r="EX2" s="285"/>
      <c r="EY2" s="285"/>
      <c r="EZ2" s="285"/>
      <c r="FA2" s="285"/>
      <c r="FB2" s="285"/>
      <c r="FC2" s="285"/>
      <c r="FD2" s="285"/>
      <c r="FE2" s="285"/>
      <c r="FF2" s="285"/>
      <c r="FG2" s="285"/>
      <c r="FH2" s="285"/>
      <c r="FI2" s="285"/>
      <c r="FJ2" s="285"/>
      <c r="FK2" s="285"/>
      <c r="FL2" s="285"/>
      <c r="FM2" s="285"/>
      <c r="FN2" s="285"/>
      <c r="FO2" s="285"/>
      <c r="FP2" s="285"/>
      <c r="FQ2" s="285"/>
      <c r="FR2" s="285"/>
      <c r="FS2" s="285"/>
      <c r="FT2" s="285"/>
      <c r="FU2" s="285"/>
      <c r="FV2" s="285"/>
      <c r="FW2" s="285"/>
      <c r="FX2" s="285"/>
      <c r="FY2" s="285"/>
      <c r="FZ2" s="285"/>
      <c r="GA2" s="285"/>
      <c r="GB2" s="285"/>
      <c r="GC2" s="285"/>
      <c r="GD2" s="285"/>
      <c r="GE2" s="285"/>
      <c r="GF2" s="285"/>
      <c r="GG2" s="285"/>
      <c r="GH2" s="285"/>
      <c r="GI2" s="285"/>
      <c r="GJ2" s="285"/>
      <c r="GK2" s="285"/>
      <c r="GL2" s="285"/>
      <c r="GM2" s="285"/>
      <c r="GN2" s="285"/>
      <c r="GO2" s="285"/>
      <c r="GP2" s="285"/>
      <c r="GQ2" s="285"/>
      <c r="GR2" s="285"/>
      <c r="GS2" s="285"/>
      <c r="GT2" s="285"/>
      <c r="GU2" s="285"/>
      <c r="GV2" s="285"/>
      <c r="GW2" s="285"/>
      <c r="GX2" s="285"/>
      <c r="GY2" s="285"/>
      <c r="GZ2" s="285"/>
      <c r="HA2" s="285"/>
      <c r="HB2" s="285"/>
      <c r="HC2" s="285"/>
      <c r="HD2" s="285"/>
      <c r="HE2" s="285"/>
      <c r="HF2" s="285"/>
      <c r="HG2" s="285"/>
      <c r="HH2" s="285"/>
      <c r="HI2" s="285"/>
      <c r="HJ2" s="285"/>
      <c r="HK2" s="285"/>
      <c r="HL2" s="285"/>
      <c r="HM2" s="285"/>
      <c r="HN2" s="285"/>
      <c r="HO2" s="285"/>
      <c r="HP2" s="285"/>
      <c r="HQ2" s="285"/>
      <c r="HR2" s="285"/>
      <c r="HS2" s="285"/>
      <c r="HT2" s="285"/>
      <c r="HU2" s="285"/>
      <c r="HV2" s="285"/>
      <c r="HW2" s="285"/>
      <c r="HX2" s="285"/>
      <c r="HY2" s="285"/>
      <c r="HZ2" s="285"/>
      <c r="IA2" s="285"/>
      <c r="IB2" s="285"/>
      <c r="IC2" s="285"/>
      <c r="ID2" s="285"/>
      <c r="IE2" s="285"/>
      <c r="IF2" s="285"/>
      <c r="IG2" s="285"/>
      <c r="IH2" s="285"/>
      <c r="II2" s="285"/>
      <c r="IJ2" s="285"/>
      <c r="IK2" s="285"/>
      <c r="IL2" s="285"/>
      <c r="IM2" s="285"/>
      <c r="IN2" s="285"/>
      <c r="IO2" s="285"/>
      <c r="IP2" s="285"/>
      <c r="IQ2" s="285"/>
      <c r="IR2" s="285"/>
      <c r="IS2" s="285"/>
      <c r="IT2" s="285"/>
      <c r="IU2" s="285"/>
      <c r="IV2" s="285"/>
    </row>
    <row r="3" spans="1:256" s="182" customFormat="1" ht="15.75" x14ac:dyDescent="0.25">
      <c r="A3" s="651" t="s">
        <v>429</v>
      </c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  <c r="Y3" s="651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285"/>
      <c r="BG3" s="285"/>
      <c r="BH3" s="285"/>
      <c r="BI3" s="285"/>
      <c r="BJ3" s="285"/>
      <c r="BK3" s="285"/>
      <c r="BL3" s="285"/>
      <c r="BM3" s="285"/>
      <c r="BN3" s="285"/>
      <c r="BO3" s="285"/>
      <c r="BP3" s="285"/>
      <c r="BQ3" s="285"/>
      <c r="BR3" s="285"/>
      <c r="BS3" s="285"/>
      <c r="BT3" s="285"/>
      <c r="BU3" s="285"/>
      <c r="BV3" s="285"/>
      <c r="BW3" s="285"/>
      <c r="BX3" s="285"/>
      <c r="BY3" s="285"/>
      <c r="BZ3" s="285"/>
      <c r="CA3" s="285"/>
      <c r="CB3" s="285"/>
      <c r="CC3" s="285"/>
      <c r="CD3" s="285"/>
      <c r="CE3" s="285"/>
      <c r="CF3" s="285"/>
      <c r="CG3" s="285"/>
      <c r="CH3" s="285"/>
      <c r="CI3" s="285"/>
      <c r="CJ3" s="285"/>
      <c r="CK3" s="285"/>
      <c r="CL3" s="285"/>
      <c r="CM3" s="285"/>
      <c r="CN3" s="285"/>
      <c r="CO3" s="285"/>
      <c r="CP3" s="285"/>
      <c r="CQ3" s="285"/>
      <c r="CR3" s="285"/>
      <c r="CS3" s="285"/>
      <c r="CT3" s="285"/>
      <c r="CU3" s="285"/>
      <c r="CV3" s="285"/>
      <c r="CW3" s="285"/>
      <c r="CX3" s="285"/>
      <c r="CY3" s="285"/>
      <c r="CZ3" s="285"/>
      <c r="DA3" s="285"/>
      <c r="DB3" s="285"/>
      <c r="DC3" s="285"/>
      <c r="DD3" s="285"/>
      <c r="DE3" s="285"/>
      <c r="DF3" s="285"/>
      <c r="DG3" s="285"/>
      <c r="DH3" s="285"/>
      <c r="DI3" s="285"/>
      <c r="DJ3" s="285"/>
      <c r="DK3" s="285"/>
      <c r="DL3" s="285"/>
      <c r="DM3" s="285"/>
      <c r="DN3" s="285"/>
      <c r="DO3" s="285"/>
      <c r="DP3" s="285"/>
      <c r="DQ3" s="285"/>
      <c r="DR3" s="285"/>
      <c r="DS3" s="285"/>
      <c r="DT3" s="285"/>
      <c r="DU3" s="285"/>
      <c r="DV3" s="285"/>
      <c r="DW3" s="285"/>
      <c r="DX3" s="285"/>
      <c r="DY3" s="285"/>
      <c r="DZ3" s="285"/>
      <c r="EA3" s="285"/>
      <c r="EB3" s="285"/>
      <c r="EC3" s="285"/>
      <c r="ED3" s="285"/>
      <c r="EE3" s="285"/>
      <c r="EF3" s="285"/>
      <c r="EG3" s="285"/>
      <c r="EH3" s="285"/>
      <c r="EI3" s="285"/>
      <c r="EJ3" s="285"/>
      <c r="EK3" s="285"/>
      <c r="EL3" s="285"/>
      <c r="EM3" s="285"/>
      <c r="EN3" s="285"/>
      <c r="EO3" s="285"/>
      <c r="EP3" s="285"/>
      <c r="EQ3" s="285"/>
      <c r="ER3" s="285"/>
      <c r="ES3" s="285"/>
      <c r="ET3" s="285"/>
      <c r="EU3" s="285"/>
      <c r="EV3" s="285"/>
      <c r="EW3" s="285"/>
      <c r="EX3" s="285"/>
      <c r="EY3" s="285"/>
      <c r="EZ3" s="285"/>
      <c r="FA3" s="285"/>
      <c r="FB3" s="285"/>
      <c r="FC3" s="285"/>
      <c r="FD3" s="285"/>
      <c r="FE3" s="285"/>
      <c r="FF3" s="285"/>
      <c r="FG3" s="285"/>
      <c r="FH3" s="285"/>
      <c r="FI3" s="285"/>
      <c r="FJ3" s="285"/>
      <c r="FK3" s="285"/>
      <c r="FL3" s="285"/>
      <c r="FM3" s="285"/>
      <c r="FN3" s="285"/>
      <c r="FO3" s="285"/>
      <c r="FP3" s="285"/>
      <c r="FQ3" s="285"/>
      <c r="FR3" s="285"/>
      <c r="FS3" s="285"/>
      <c r="FT3" s="285"/>
      <c r="FU3" s="285"/>
      <c r="FV3" s="285"/>
      <c r="FW3" s="285"/>
      <c r="FX3" s="285"/>
      <c r="FY3" s="285"/>
      <c r="FZ3" s="285"/>
      <c r="GA3" s="285"/>
      <c r="GB3" s="285"/>
      <c r="GC3" s="285"/>
      <c r="GD3" s="285"/>
      <c r="GE3" s="285"/>
      <c r="GF3" s="285"/>
      <c r="GG3" s="285"/>
      <c r="GH3" s="285"/>
      <c r="GI3" s="285"/>
      <c r="GJ3" s="285"/>
      <c r="GK3" s="285"/>
      <c r="GL3" s="285"/>
      <c r="GM3" s="285"/>
      <c r="GN3" s="285"/>
      <c r="GO3" s="285"/>
      <c r="GP3" s="285"/>
      <c r="GQ3" s="285"/>
      <c r="GR3" s="285"/>
      <c r="GS3" s="285"/>
      <c r="GT3" s="285"/>
      <c r="GU3" s="285"/>
      <c r="GV3" s="285"/>
      <c r="GW3" s="285"/>
      <c r="GX3" s="285"/>
      <c r="GY3" s="285"/>
      <c r="GZ3" s="285"/>
      <c r="HA3" s="285"/>
      <c r="HB3" s="285"/>
      <c r="HC3" s="285"/>
      <c r="HD3" s="285"/>
      <c r="HE3" s="285"/>
      <c r="HF3" s="285"/>
      <c r="HG3" s="285"/>
      <c r="HH3" s="285"/>
      <c r="HI3" s="285"/>
      <c r="HJ3" s="285"/>
      <c r="HK3" s="285"/>
      <c r="HL3" s="285"/>
      <c r="HM3" s="285"/>
      <c r="HN3" s="285"/>
      <c r="HO3" s="285"/>
      <c r="HP3" s="285"/>
      <c r="HQ3" s="285"/>
      <c r="HR3" s="285"/>
      <c r="HS3" s="285"/>
      <c r="HT3" s="285"/>
      <c r="HU3" s="285"/>
      <c r="HV3" s="285"/>
      <c r="HW3" s="285"/>
      <c r="HX3" s="285"/>
      <c r="HY3" s="285"/>
      <c r="HZ3" s="285"/>
      <c r="IA3" s="285"/>
      <c r="IB3" s="285"/>
      <c r="IC3" s="285"/>
      <c r="ID3" s="285"/>
      <c r="IE3" s="285"/>
      <c r="IF3" s="285"/>
      <c r="IG3" s="285"/>
      <c r="IH3" s="285"/>
      <c r="II3" s="285"/>
      <c r="IJ3" s="285"/>
      <c r="IK3" s="285"/>
      <c r="IL3" s="285"/>
      <c r="IM3" s="285"/>
      <c r="IN3" s="285"/>
      <c r="IO3" s="285"/>
      <c r="IP3" s="285"/>
      <c r="IQ3" s="285"/>
      <c r="IR3" s="285"/>
      <c r="IS3" s="285"/>
      <c r="IT3" s="285"/>
      <c r="IU3" s="285"/>
      <c r="IV3" s="285"/>
    </row>
    <row r="4" spans="1:256" ht="15.75" x14ac:dyDescent="0.25">
      <c r="A4" s="684" t="s">
        <v>430</v>
      </c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4"/>
      <c r="W4" s="684"/>
      <c r="X4" s="684"/>
      <c r="Y4" s="684"/>
    </row>
    <row r="5" spans="1:256" ht="15.75" x14ac:dyDescent="0.25">
      <c r="A5" s="286" t="s">
        <v>269</v>
      </c>
      <c r="C5" s="285"/>
      <c r="D5" s="285"/>
      <c r="E5" s="285"/>
      <c r="F5" s="285"/>
      <c r="G5" s="285"/>
      <c r="H5" s="285"/>
      <c r="I5" s="285"/>
      <c r="J5" s="285"/>
      <c r="K5" s="287"/>
      <c r="L5" s="287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</row>
    <row r="6" spans="1:256" ht="13.5" x14ac:dyDescent="0.2">
      <c r="A6" s="646" t="s">
        <v>398</v>
      </c>
      <c r="B6" s="678" t="s">
        <v>431</v>
      </c>
      <c r="C6" s="642" t="s">
        <v>227</v>
      </c>
      <c r="D6" s="672" t="s">
        <v>236</v>
      </c>
      <c r="E6" s="673"/>
      <c r="F6" s="674" t="s">
        <v>237</v>
      </c>
      <c r="G6" s="675" t="s">
        <v>238</v>
      </c>
      <c r="H6" s="676"/>
      <c r="I6" s="676"/>
      <c r="J6" s="676"/>
      <c r="K6" s="677"/>
      <c r="L6" s="642" t="s">
        <v>239</v>
      </c>
      <c r="M6" s="644" t="s">
        <v>400</v>
      </c>
      <c r="N6" s="644"/>
      <c r="O6" s="644"/>
      <c r="P6" s="644"/>
      <c r="Q6" s="644"/>
      <c r="R6" s="644"/>
      <c r="S6" s="644"/>
      <c r="T6" s="644"/>
      <c r="U6" s="644"/>
      <c r="V6" s="645"/>
      <c r="W6" s="657" t="s">
        <v>240</v>
      </c>
      <c r="X6" s="640" t="s">
        <v>241</v>
      </c>
      <c r="Y6" s="657" t="s">
        <v>242</v>
      </c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8"/>
      <c r="AR6" s="288"/>
      <c r="AS6" s="288"/>
      <c r="AT6" s="288"/>
      <c r="AU6" s="288"/>
      <c r="AV6" s="288"/>
      <c r="AW6" s="288"/>
      <c r="AX6" s="288"/>
      <c r="AY6" s="288"/>
      <c r="AZ6" s="288"/>
      <c r="BA6" s="288"/>
      <c r="BB6" s="288"/>
      <c r="BC6" s="288"/>
      <c r="BD6" s="288"/>
      <c r="BE6" s="288"/>
      <c r="BF6" s="288"/>
      <c r="BG6" s="288"/>
      <c r="BH6" s="288"/>
      <c r="BI6" s="288"/>
      <c r="BJ6" s="288"/>
      <c r="BK6" s="288"/>
      <c r="BL6" s="288"/>
      <c r="BM6" s="288"/>
      <c r="BN6" s="288"/>
      <c r="BO6" s="288"/>
      <c r="BP6" s="288"/>
      <c r="BQ6" s="288"/>
      <c r="BR6" s="288"/>
      <c r="BS6" s="288"/>
      <c r="BT6" s="288"/>
      <c r="BU6" s="288"/>
      <c r="BV6" s="288"/>
      <c r="BW6" s="288"/>
      <c r="BX6" s="288"/>
      <c r="BY6" s="288"/>
      <c r="BZ6" s="288"/>
      <c r="CA6" s="288"/>
      <c r="CB6" s="288"/>
      <c r="CC6" s="288"/>
      <c r="CD6" s="288"/>
      <c r="CE6" s="288"/>
      <c r="CF6" s="288"/>
      <c r="CG6" s="288"/>
      <c r="CH6" s="288"/>
      <c r="CI6" s="288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  <c r="CX6" s="288"/>
      <c r="CY6" s="288"/>
      <c r="CZ6" s="288"/>
      <c r="DA6" s="288"/>
      <c r="DB6" s="288"/>
      <c r="DC6" s="288"/>
      <c r="DD6" s="288"/>
      <c r="DE6" s="288"/>
      <c r="DF6" s="288"/>
      <c r="DG6" s="288"/>
      <c r="DH6" s="288"/>
      <c r="DI6" s="288"/>
      <c r="DJ6" s="288"/>
      <c r="DK6" s="288"/>
      <c r="DL6" s="288"/>
      <c r="DM6" s="288"/>
      <c r="DN6" s="288"/>
      <c r="DO6" s="288"/>
      <c r="DP6" s="288"/>
      <c r="DQ6" s="288"/>
      <c r="DR6" s="288"/>
      <c r="DS6" s="288"/>
      <c r="DT6" s="288"/>
      <c r="DU6" s="288"/>
      <c r="DV6" s="288"/>
      <c r="DW6" s="288"/>
      <c r="DX6" s="288"/>
      <c r="DY6" s="288"/>
      <c r="DZ6" s="288"/>
      <c r="EA6" s="288"/>
      <c r="EB6" s="288"/>
      <c r="EC6" s="288"/>
      <c r="ED6" s="288"/>
      <c r="EE6" s="288"/>
      <c r="EF6" s="288"/>
      <c r="EG6" s="288"/>
      <c r="EH6" s="288"/>
      <c r="EI6" s="288"/>
      <c r="EJ6" s="288"/>
      <c r="EK6" s="288"/>
      <c r="EL6" s="288"/>
      <c r="EM6" s="288"/>
      <c r="EN6" s="288"/>
      <c r="EO6" s="288"/>
      <c r="EP6" s="288"/>
      <c r="EQ6" s="288"/>
      <c r="ER6" s="288"/>
      <c r="ES6" s="288"/>
      <c r="ET6" s="288"/>
      <c r="EU6" s="288"/>
      <c r="EV6" s="288"/>
      <c r="EW6" s="288"/>
      <c r="EX6" s="288"/>
      <c r="EY6" s="288"/>
      <c r="EZ6" s="288"/>
      <c r="FA6" s="288"/>
      <c r="FB6" s="288"/>
      <c r="FC6" s="288"/>
      <c r="FD6" s="288"/>
      <c r="FE6" s="288"/>
      <c r="FF6" s="288"/>
      <c r="FG6" s="288"/>
      <c r="FH6" s="288"/>
      <c r="FI6" s="288"/>
      <c r="FJ6" s="288"/>
      <c r="FK6" s="288"/>
      <c r="FL6" s="288"/>
      <c r="FM6" s="288"/>
      <c r="FN6" s="288"/>
      <c r="FO6" s="288"/>
      <c r="FP6" s="288"/>
      <c r="FQ6" s="288"/>
      <c r="FR6" s="288"/>
      <c r="FS6" s="288"/>
      <c r="FT6" s="288"/>
      <c r="FU6" s="288"/>
      <c r="FV6" s="288"/>
      <c r="FW6" s="288"/>
      <c r="FX6" s="288"/>
      <c r="FY6" s="288"/>
      <c r="FZ6" s="288"/>
      <c r="GA6" s="288"/>
      <c r="GB6" s="288"/>
      <c r="GC6" s="288"/>
      <c r="GD6" s="288"/>
      <c r="GE6" s="288"/>
      <c r="GF6" s="288"/>
      <c r="GG6" s="288"/>
      <c r="GH6" s="288"/>
      <c r="GI6" s="288"/>
      <c r="GJ6" s="288"/>
      <c r="GK6" s="288"/>
      <c r="GL6" s="288"/>
      <c r="GM6" s="288"/>
      <c r="GN6" s="288"/>
      <c r="GO6" s="288"/>
      <c r="GP6" s="288"/>
      <c r="GQ6" s="288"/>
      <c r="GR6" s="288"/>
      <c r="GS6" s="288"/>
      <c r="GT6" s="288"/>
      <c r="GU6" s="288"/>
      <c r="GV6" s="288"/>
      <c r="GW6" s="288"/>
      <c r="GX6" s="288"/>
      <c r="GY6" s="288"/>
      <c r="GZ6" s="288"/>
      <c r="HA6" s="288"/>
      <c r="HB6" s="288"/>
      <c r="HC6" s="288"/>
      <c r="HD6" s="288"/>
      <c r="HE6" s="288"/>
      <c r="HF6" s="288"/>
      <c r="HG6" s="288"/>
      <c r="HH6" s="288"/>
      <c r="HI6" s="288"/>
      <c r="HJ6" s="288"/>
      <c r="HK6" s="288"/>
      <c r="HL6" s="288"/>
      <c r="HM6" s="288"/>
      <c r="HN6" s="288"/>
      <c r="HO6" s="288"/>
      <c r="HP6" s="288"/>
      <c r="HQ6" s="288"/>
      <c r="HR6" s="288"/>
      <c r="HS6" s="288"/>
      <c r="HT6" s="288"/>
      <c r="HU6" s="288"/>
      <c r="HV6" s="288"/>
      <c r="HW6" s="288"/>
      <c r="HX6" s="288"/>
      <c r="HY6" s="288"/>
      <c r="HZ6" s="288"/>
      <c r="IA6" s="288"/>
      <c r="IB6" s="288"/>
      <c r="IC6" s="288"/>
      <c r="ID6" s="288"/>
      <c r="IE6" s="288"/>
      <c r="IF6" s="288"/>
      <c r="IG6" s="288"/>
      <c r="IH6" s="288"/>
      <c r="II6" s="288"/>
      <c r="IJ6" s="288"/>
      <c r="IK6" s="288"/>
      <c r="IL6" s="288"/>
      <c r="IM6" s="288"/>
      <c r="IN6" s="288"/>
      <c r="IO6" s="288"/>
      <c r="IP6" s="288"/>
      <c r="IQ6" s="288"/>
      <c r="IR6" s="288"/>
      <c r="IS6" s="288"/>
      <c r="IT6" s="288"/>
      <c r="IU6" s="288"/>
      <c r="IV6" s="288"/>
    </row>
    <row r="7" spans="1:256" s="110" customFormat="1" ht="13.5" customHeight="1" x14ac:dyDescent="0.2">
      <c r="A7" s="647"/>
      <c r="B7" s="679"/>
      <c r="C7" s="642"/>
      <c r="D7" s="665" t="s">
        <v>228</v>
      </c>
      <c r="E7" s="667" t="s">
        <v>229</v>
      </c>
      <c r="F7" s="674"/>
      <c r="G7" s="668" t="s">
        <v>230</v>
      </c>
      <c r="H7" s="668" t="s">
        <v>231</v>
      </c>
      <c r="I7" s="653" t="s">
        <v>232</v>
      </c>
      <c r="J7" s="653" t="s">
        <v>233</v>
      </c>
      <c r="K7" s="655" t="s">
        <v>235</v>
      </c>
      <c r="L7" s="642"/>
      <c r="M7" s="609" t="s">
        <v>466</v>
      </c>
      <c r="N7" s="669" t="s">
        <v>244</v>
      </c>
      <c r="O7" s="670"/>
      <c r="P7" s="670"/>
      <c r="Q7" s="671"/>
      <c r="R7" s="657" t="s">
        <v>245</v>
      </c>
      <c r="S7" s="669" t="s">
        <v>246</v>
      </c>
      <c r="T7" s="670"/>
      <c r="U7" s="670"/>
      <c r="V7" s="671"/>
      <c r="W7" s="664"/>
      <c r="X7" s="641"/>
      <c r="Y7" s="664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8"/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8"/>
      <c r="BX7" s="288"/>
      <c r="BY7" s="288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8"/>
      <c r="DF7" s="288"/>
      <c r="DG7" s="288"/>
      <c r="DH7" s="288"/>
      <c r="DI7" s="288"/>
      <c r="DJ7" s="288"/>
      <c r="DK7" s="288"/>
      <c r="DL7" s="288"/>
      <c r="DM7" s="288"/>
      <c r="DN7" s="288"/>
      <c r="DO7" s="288"/>
      <c r="DP7" s="288"/>
      <c r="DQ7" s="288"/>
      <c r="DR7" s="288"/>
      <c r="DS7" s="288"/>
      <c r="DT7" s="288"/>
      <c r="DU7" s="288"/>
      <c r="DV7" s="288"/>
      <c r="DW7" s="288"/>
      <c r="DX7" s="288"/>
      <c r="DY7" s="288"/>
      <c r="DZ7" s="288"/>
      <c r="EA7" s="288"/>
      <c r="EB7" s="288"/>
      <c r="EC7" s="288"/>
      <c r="ED7" s="288"/>
      <c r="EE7" s="288"/>
      <c r="EF7" s="288"/>
      <c r="EG7" s="288"/>
      <c r="EH7" s="288"/>
      <c r="EI7" s="288"/>
      <c r="EJ7" s="288"/>
      <c r="EK7" s="288"/>
      <c r="EL7" s="288"/>
      <c r="EM7" s="288"/>
      <c r="EN7" s="288"/>
      <c r="EO7" s="288"/>
      <c r="EP7" s="288"/>
      <c r="EQ7" s="288"/>
      <c r="ER7" s="288"/>
      <c r="ES7" s="288"/>
      <c r="ET7" s="288"/>
      <c r="EU7" s="288"/>
      <c r="EV7" s="288"/>
      <c r="EW7" s="288"/>
      <c r="EX7" s="288"/>
      <c r="EY7" s="288"/>
      <c r="EZ7" s="288"/>
      <c r="FA7" s="288"/>
      <c r="FB7" s="288"/>
      <c r="FC7" s="288"/>
      <c r="FD7" s="288"/>
      <c r="FE7" s="288"/>
      <c r="FF7" s="288"/>
      <c r="FG7" s="288"/>
      <c r="FH7" s="288"/>
      <c r="FI7" s="288"/>
      <c r="FJ7" s="288"/>
      <c r="FK7" s="288"/>
      <c r="FL7" s="288"/>
      <c r="FM7" s="288"/>
      <c r="FN7" s="288"/>
      <c r="FO7" s="288"/>
      <c r="FP7" s="288"/>
      <c r="FQ7" s="288"/>
      <c r="FR7" s="288"/>
      <c r="FS7" s="288"/>
      <c r="FT7" s="288"/>
      <c r="FU7" s="288"/>
      <c r="FV7" s="288"/>
      <c r="FW7" s="288"/>
      <c r="FX7" s="288"/>
      <c r="FY7" s="288"/>
      <c r="FZ7" s="288"/>
      <c r="GA7" s="288"/>
      <c r="GB7" s="288"/>
      <c r="GC7" s="288"/>
      <c r="GD7" s="288"/>
      <c r="GE7" s="288"/>
      <c r="GF7" s="288"/>
      <c r="GG7" s="288"/>
      <c r="GH7" s="288"/>
      <c r="GI7" s="288"/>
      <c r="GJ7" s="288"/>
      <c r="GK7" s="288"/>
      <c r="GL7" s="288"/>
      <c r="GM7" s="288"/>
      <c r="GN7" s="288"/>
      <c r="GO7" s="288"/>
      <c r="GP7" s="288"/>
      <c r="GQ7" s="288"/>
      <c r="GR7" s="288"/>
      <c r="GS7" s="288"/>
      <c r="GT7" s="288"/>
      <c r="GU7" s="288"/>
      <c r="GV7" s="288"/>
      <c r="GW7" s="288"/>
      <c r="GX7" s="288"/>
      <c r="GY7" s="288"/>
      <c r="GZ7" s="288"/>
      <c r="HA7" s="288"/>
      <c r="HB7" s="288"/>
      <c r="HC7" s="288"/>
      <c r="HD7" s="288"/>
      <c r="HE7" s="288"/>
      <c r="HF7" s="288"/>
      <c r="HG7" s="288"/>
      <c r="HH7" s="288"/>
      <c r="HI7" s="288"/>
      <c r="HJ7" s="288"/>
      <c r="HK7" s="288"/>
      <c r="HL7" s="288"/>
      <c r="HM7" s="288"/>
      <c r="HN7" s="288"/>
      <c r="HO7" s="288"/>
      <c r="HP7" s="288"/>
      <c r="HQ7" s="288"/>
      <c r="HR7" s="288"/>
      <c r="HS7" s="288"/>
      <c r="HT7" s="288"/>
      <c r="HU7" s="288"/>
      <c r="HV7" s="288"/>
      <c r="HW7" s="288"/>
      <c r="HX7" s="288"/>
      <c r="HY7" s="288"/>
      <c r="HZ7" s="288"/>
      <c r="IA7" s="288"/>
      <c r="IB7" s="288"/>
      <c r="IC7" s="288"/>
      <c r="ID7" s="288"/>
      <c r="IE7" s="288"/>
      <c r="IF7" s="288"/>
      <c r="IG7" s="288"/>
      <c r="IH7" s="288"/>
      <c r="II7" s="288"/>
      <c r="IJ7" s="288"/>
      <c r="IK7" s="288"/>
      <c r="IL7" s="288"/>
      <c r="IM7" s="288"/>
      <c r="IN7" s="288"/>
      <c r="IO7" s="288"/>
      <c r="IP7" s="288"/>
      <c r="IQ7" s="288"/>
      <c r="IR7" s="288"/>
      <c r="IS7" s="288"/>
      <c r="IT7" s="288"/>
      <c r="IU7" s="288"/>
      <c r="IV7" s="288"/>
    </row>
    <row r="8" spans="1:256" s="110" customFormat="1" ht="27" x14ac:dyDescent="0.25">
      <c r="A8" s="648"/>
      <c r="B8" s="680"/>
      <c r="C8" s="642"/>
      <c r="D8" s="666"/>
      <c r="E8" s="624"/>
      <c r="F8" s="674"/>
      <c r="G8" s="599"/>
      <c r="H8" s="599"/>
      <c r="I8" s="654"/>
      <c r="J8" s="654"/>
      <c r="K8" s="656"/>
      <c r="L8" s="642"/>
      <c r="M8" s="599"/>
      <c r="N8" s="355" t="s">
        <v>289</v>
      </c>
      <c r="O8" s="355" t="s">
        <v>416</v>
      </c>
      <c r="P8" s="355" t="s">
        <v>234</v>
      </c>
      <c r="Q8" s="355" t="s">
        <v>235</v>
      </c>
      <c r="R8" s="599"/>
      <c r="S8" s="355" t="s">
        <v>289</v>
      </c>
      <c r="T8" s="355" t="s">
        <v>416</v>
      </c>
      <c r="U8" s="355" t="s">
        <v>234</v>
      </c>
      <c r="V8" s="355" t="s">
        <v>235</v>
      </c>
      <c r="W8" s="658"/>
      <c r="X8" s="356" t="s">
        <v>247</v>
      </c>
      <c r="Y8" s="658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291"/>
      <c r="BJ8" s="291"/>
      <c r="BK8" s="291"/>
      <c r="BL8" s="291"/>
      <c r="BM8" s="291"/>
      <c r="BN8" s="291"/>
      <c r="BO8" s="291"/>
      <c r="BP8" s="291"/>
      <c r="BQ8" s="291"/>
      <c r="BR8" s="291"/>
      <c r="BS8" s="291"/>
      <c r="BT8" s="291"/>
      <c r="BU8" s="291"/>
      <c r="BV8" s="291"/>
      <c r="BW8" s="291"/>
      <c r="BX8" s="291"/>
      <c r="BY8" s="291"/>
      <c r="BZ8" s="291"/>
      <c r="CA8" s="291"/>
      <c r="CB8" s="291"/>
      <c r="CC8" s="291"/>
      <c r="CD8" s="291"/>
      <c r="CE8" s="291"/>
      <c r="CF8" s="291"/>
      <c r="CG8" s="291"/>
      <c r="CH8" s="291"/>
      <c r="CI8" s="291"/>
      <c r="CJ8" s="291"/>
      <c r="CK8" s="291"/>
      <c r="CL8" s="291"/>
      <c r="CM8" s="291"/>
      <c r="CN8" s="291"/>
      <c r="CO8" s="291"/>
      <c r="CP8" s="291"/>
      <c r="CQ8" s="291"/>
      <c r="CR8" s="291"/>
      <c r="CS8" s="291"/>
      <c r="CT8" s="291"/>
      <c r="CU8" s="291"/>
      <c r="CV8" s="291"/>
      <c r="CW8" s="291"/>
      <c r="CX8" s="291"/>
      <c r="CY8" s="291"/>
      <c r="CZ8" s="291"/>
      <c r="DA8" s="291"/>
      <c r="DB8" s="291"/>
      <c r="DC8" s="291"/>
      <c r="DD8" s="291"/>
      <c r="DE8" s="291"/>
      <c r="DF8" s="291"/>
      <c r="DG8" s="291"/>
      <c r="DH8" s="291"/>
      <c r="DI8" s="291"/>
      <c r="DJ8" s="291"/>
      <c r="DK8" s="291"/>
      <c r="DL8" s="291"/>
      <c r="DM8" s="291"/>
      <c r="DN8" s="291"/>
      <c r="DO8" s="291"/>
      <c r="DP8" s="291"/>
      <c r="DQ8" s="291"/>
      <c r="DR8" s="291"/>
      <c r="DS8" s="291"/>
      <c r="DT8" s="291"/>
      <c r="DU8" s="291"/>
      <c r="DV8" s="291"/>
      <c r="DW8" s="291"/>
      <c r="DX8" s="291"/>
      <c r="DY8" s="291"/>
      <c r="DZ8" s="291"/>
      <c r="EA8" s="291"/>
      <c r="EB8" s="291"/>
      <c r="EC8" s="291"/>
      <c r="ED8" s="291"/>
      <c r="EE8" s="291"/>
      <c r="EF8" s="291"/>
      <c r="EG8" s="291"/>
      <c r="EH8" s="291"/>
      <c r="EI8" s="291"/>
      <c r="EJ8" s="291"/>
      <c r="EK8" s="291"/>
      <c r="EL8" s="291"/>
      <c r="EM8" s="291"/>
      <c r="EN8" s="291"/>
      <c r="EO8" s="291"/>
      <c r="EP8" s="291"/>
      <c r="EQ8" s="291"/>
      <c r="ER8" s="291"/>
      <c r="ES8" s="291"/>
      <c r="ET8" s="291"/>
      <c r="EU8" s="291"/>
      <c r="EV8" s="291"/>
      <c r="EW8" s="291"/>
      <c r="EX8" s="291"/>
      <c r="EY8" s="291"/>
      <c r="EZ8" s="291"/>
      <c r="FA8" s="291"/>
      <c r="FB8" s="291"/>
      <c r="FC8" s="291"/>
      <c r="FD8" s="291"/>
      <c r="FE8" s="291"/>
      <c r="FF8" s="291"/>
      <c r="FG8" s="291"/>
      <c r="FH8" s="291"/>
      <c r="FI8" s="291"/>
      <c r="FJ8" s="291"/>
      <c r="FK8" s="291"/>
      <c r="FL8" s="291"/>
      <c r="FM8" s="291"/>
      <c r="FN8" s="291"/>
      <c r="FO8" s="291"/>
      <c r="FP8" s="291"/>
      <c r="FQ8" s="291"/>
      <c r="FR8" s="291"/>
      <c r="FS8" s="291"/>
      <c r="FT8" s="291"/>
      <c r="FU8" s="291"/>
      <c r="FV8" s="291"/>
      <c r="FW8" s="291"/>
      <c r="FX8" s="291"/>
      <c r="FY8" s="291"/>
      <c r="FZ8" s="291"/>
      <c r="GA8" s="291"/>
      <c r="GB8" s="291"/>
      <c r="GC8" s="291"/>
      <c r="GD8" s="291"/>
      <c r="GE8" s="291"/>
      <c r="GF8" s="291"/>
      <c r="GG8" s="291"/>
      <c r="GH8" s="291"/>
      <c r="GI8" s="291"/>
      <c r="GJ8" s="291"/>
      <c r="GK8" s="291"/>
      <c r="GL8" s="291"/>
      <c r="GM8" s="291"/>
      <c r="GN8" s="291"/>
      <c r="GO8" s="291"/>
      <c r="GP8" s="291"/>
      <c r="GQ8" s="291"/>
      <c r="GR8" s="291"/>
      <c r="GS8" s="291"/>
      <c r="GT8" s="291"/>
      <c r="GU8" s="291"/>
      <c r="GV8" s="291"/>
      <c r="GW8" s="291"/>
      <c r="GX8" s="291"/>
      <c r="GY8" s="291"/>
      <c r="GZ8" s="291"/>
      <c r="HA8" s="291"/>
      <c r="HB8" s="291"/>
      <c r="HC8" s="291"/>
      <c r="HD8" s="291"/>
      <c r="HE8" s="291"/>
      <c r="HF8" s="291"/>
      <c r="HG8" s="291"/>
      <c r="HH8" s="291"/>
      <c r="HI8" s="291"/>
      <c r="HJ8" s="291"/>
      <c r="HK8" s="291"/>
      <c r="HL8" s="291"/>
      <c r="HM8" s="291"/>
      <c r="HN8" s="291"/>
      <c r="HO8" s="291"/>
      <c r="HP8" s="291"/>
      <c r="HQ8" s="291"/>
      <c r="HR8" s="291"/>
      <c r="HS8" s="291"/>
      <c r="HT8" s="291"/>
      <c r="HU8" s="291"/>
      <c r="HV8" s="291"/>
      <c r="HW8" s="291"/>
      <c r="HX8" s="291"/>
      <c r="HY8" s="291"/>
      <c r="HZ8" s="291"/>
      <c r="IA8" s="291"/>
      <c r="IB8" s="291"/>
      <c r="IC8" s="291"/>
      <c r="ID8" s="291"/>
      <c r="IE8" s="291"/>
      <c r="IF8" s="291"/>
      <c r="IG8" s="291"/>
      <c r="IH8" s="291"/>
      <c r="II8" s="291"/>
      <c r="IJ8" s="291"/>
      <c r="IK8" s="291"/>
      <c r="IL8" s="291"/>
      <c r="IM8" s="291"/>
      <c r="IN8" s="291"/>
      <c r="IO8" s="291"/>
      <c r="IP8" s="291"/>
      <c r="IQ8" s="291"/>
      <c r="IR8" s="291"/>
      <c r="IS8" s="291"/>
      <c r="IT8" s="291"/>
      <c r="IU8" s="291"/>
      <c r="IV8" s="291"/>
    </row>
    <row r="9" spans="1:256" s="111" customFormat="1" ht="15.75" x14ac:dyDescent="0.25">
      <c r="A9" s="286" t="s">
        <v>294</v>
      </c>
      <c r="B9" s="286"/>
      <c r="C9" s="285"/>
      <c r="D9" s="285"/>
      <c r="E9" s="285"/>
      <c r="F9" s="285"/>
      <c r="G9" s="285"/>
      <c r="H9" s="285"/>
      <c r="I9" s="285"/>
      <c r="J9" s="285"/>
      <c r="K9" s="287"/>
      <c r="L9" s="287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285"/>
      <c r="BG9" s="285"/>
      <c r="BH9" s="285"/>
      <c r="BI9" s="285"/>
      <c r="BJ9" s="285"/>
      <c r="BK9" s="285"/>
      <c r="BL9" s="285"/>
      <c r="BM9" s="285"/>
      <c r="BN9" s="285"/>
      <c r="BO9" s="285"/>
      <c r="BP9" s="285"/>
      <c r="BQ9" s="285"/>
      <c r="BR9" s="285"/>
      <c r="BS9" s="285"/>
      <c r="BT9" s="285"/>
      <c r="BU9" s="285"/>
      <c r="BV9" s="285"/>
      <c r="BW9" s="285"/>
      <c r="BX9" s="285"/>
      <c r="BY9" s="285"/>
      <c r="BZ9" s="285"/>
      <c r="CA9" s="285"/>
      <c r="CB9" s="285"/>
      <c r="CC9" s="285"/>
      <c r="CD9" s="285"/>
      <c r="CE9" s="285"/>
      <c r="CF9" s="285"/>
      <c r="CG9" s="285"/>
      <c r="CH9" s="285"/>
      <c r="CI9" s="285"/>
      <c r="CJ9" s="285"/>
      <c r="CK9" s="285"/>
      <c r="CL9" s="285"/>
      <c r="CM9" s="285"/>
      <c r="CN9" s="285"/>
      <c r="CO9" s="285"/>
      <c r="CP9" s="285"/>
      <c r="CQ9" s="285"/>
      <c r="CR9" s="285"/>
      <c r="CS9" s="285"/>
      <c r="CT9" s="285"/>
      <c r="CU9" s="285"/>
      <c r="CV9" s="285"/>
      <c r="CW9" s="285"/>
      <c r="CX9" s="285"/>
      <c r="CY9" s="285"/>
      <c r="CZ9" s="285"/>
      <c r="DA9" s="285"/>
      <c r="DB9" s="285"/>
      <c r="DC9" s="285"/>
      <c r="DD9" s="285"/>
      <c r="DE9" s="285"/>
      <c r="DF9" s="285"/>
      <c r="DG9" s="285"/>
      <c r="DH9" s="285"/>
      <c r="DI9" s="285"/>
      <c r="DJ9" s="285"/>
      <c r="DK9" s="285"/>
      <c r="DL9" s="285"/>
      <c r="DM9" s="285"/>
      <c r="DN9" s="285"/>
      <c r="DO9" s="285"/>
      <c r="DP9" s="285"/>
      <c r="DQ9" s="285"/>
      <c r="DR9" s="285"/>
      <c r="DS9" s="285"/>
      <c r="DT9" s="285"/>
      <c r="DU9" s="285"/>
      <c r="DV9" s="285"/>
      <c r="DW9" s="285"/>
      <c r="DX9" s="285"/>
      <c r="DY9" s="285"/>
      <c r="DZ9" s="285"/>
      <c r="EA9" s="285"/>
      <c r="EB9" s="285"/>
      <c r="EC9" s="285"/>
      <c r="ED9" s="285"/>
      <c r="EE9" s="285"/>
      <c r="EF9" s="285"/>
      <c r="EG9" s="285"/>
      <c r="EH9" s="285"/>
      <c r="EI9" s="285"/>
      <c r="EJ9" s="285"/>
      <c r="EK9" s="285"/>
      <c r="EL9" s="285"/>
      <c r="EM9" s="285"/>
      <c r="EN9" s="285"/>
      <c r="EO9" s="285"/>
      <c r="EP9" s="285"/>
      <c r="EQ9" s="285"/>
      <c r="ER9" s="285"/>
      <c r="ES9" s="285"/>
      <c r="ET9" s="285"/>
      <c r="EU9" s="285"/>
      <c r="EV9" s="285"/>
      <c r="EW9" s="285"/>
      <c r="EX9" s="285"/>
      <c r="EY9" s="285"/>
      <c r="EZ9" s="285"/>
      <c r="FA9" s="285"/>
      <c r="FB9" s="285"/>
      <c r="FC9" s="285"/>
      <c r="FD9" s="285"/>
      <c r="FE9" s="285"/>
      <c r="FF9" s="285"/>
      <c r="FG9" s="285"/>
      <c r="FH9" s="285"/>
      <c r="FI9" s="285"/>
      <c r="FJ9" s="285"/>
      <c r="FK9" s="285"/>
      <c r="FL9" s="285"/>
      <c r="FM9" s="285"/>
      <c r="FN9" s="285"/>
      <c r="FO9" s="285"/>
      <c r="FP9" s="285"/>
      <c r="FQ9" s="285"/>
      <c r="FR9" s="285"/>
      <c r="FS9" s="285"/>
      <c r="FT9" s="285"/>
      <c r="FU9" s="285"/>
      <c r="FV9" s="285"/>
      <c r="FW9" s="285"/>
      <c r="FX9" s="285"/>
      <c r="FY9" s="285"/>
      <c r="FZ9" s="285"/>
      <c r="GA9" s="285"/>
      <c r="GB9" s="285"/>
      <c r="GC9" s="285"/>
      <c r="GD9" s="285"/>
      <c r="GE9" s="285"/>
      <c r="GF9" s="285"/>
      <c r="GG9" s="285"/>
      <c r="GH9" s="285"/>
      <c r="GI9" s="285"/>
      <c r="GJ9" s="285"/>
      <c r="GK9" s="285"/>
      <c r="GL9" s="285"/>
      <c r="GM9" s="285"/>
      <c r="GN9" s="285"/>
      <c r="GO9" s="285"/>
      <c r="GP9" s="285"/>
      <c r="GQ9" s="285"/>
      <c r="GR9" s="285"/>
      <c r="GS9" s="285"/>
      <c r="GT9" s="285"/>
      <c r="GU9" s="285"/>
      <c r="GV9" s="285"/>
      <c r="GW9" s="285"/>
      <c r="GX9" s="285"/>
      <c r="GY9" s="285"/>
      <c r="GZ9" s="285"/>
      <c r="HA9" s="285"/>
      <c r="HB9" s="285"/>
      <c r="HC9" s="285"/>
      <c r="HD9" s="285"/>
      <c r="HE9" s="285"/>
      <c r="HF9" s="285"/>
      <c r="HG9" s="285"/>
      <c r="HH9" s="285"/>
      <c r="HI9" s="285"/>
      <c r="HJ9" s="285"/>
      <c r="HK9" s="285"/>
      <c r="HL9" s="285"/>
      <c r="HM9" s="285"/>
      <c r="HN9" s="285"/>
      <c r="HO9" s="285"/>
      <c r="HP9" s="285"/>
      <c r="HQ9" s="285"/>
      <c r="HR9" s="285"/>
      <c r="HS9" s="285"/>
      <c r="HT9" s="285"/>
      <c r="HU9" s="285"/>
      <c r="HV9" s="285"/>
      <c r="HW9" s="285"/>
      <c r="HX9" s="285"/>
      <c r="HY9" s="285"/>
      <c r="HZ9" s="285"/>
      <c r="IA9" s="285"/>
      <c r="IB9" s="285"/>
      <c r="IC9" s="285"/>
      <c r="ID9" s="285"/>
      <c r="IE9" s="285"/>
      <c r="IF9" s="285"/>
      <c r="IG9" s="285"/>
      <c r="IH9" s="285"/>
      <c r="II9" s="285"/>
      <c r="IJ9" s="285"/>
      <c r="IK9" s="285"/>
      <c r="IL9" s="285"/>
      <c r="IM9" s="285"/>
      <c r="IN9" s="285"/>
      <c r="IO9" s="285"/>
      <c r="IP9" s="285"/>
      <c r="IQ9" s="285"/>
      <c r="IR9" s="285"/>
      <c r="IS9" s="285"/>
      <c r="IT9" s="285"/>
      <c r="IU9" s="285"/>
      <c r="IV9" s="285"/>
    </row>
    <row r="10" spans="1:256" ht="16.5" x14ac:dyDescent="0.3">
      <c r="A10" s="292" t="s">
        <v>248</v>
      </c>
      <c r="B10" s="292"/>
      <c r="C10" s="293"/>
      <c r="D10" s="293"/>
      <c r="E10" s="293"/>
      <c r="F10" s="293"/>
      <c r="G10" s="293"/>
      <c r="H10" s="293"/>
      <c r="I10" s="293"/>
      <c r="J10" s="293"/>
      <c r="K10" s="294"/>
      <c r="L10" s="294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6"/>
      <c r="Y10" s="296"/>
    </row>
    <row r="11" spans="1:256" ht="16.5" x14ac:dyDescent="0.3">
      <c r="A11" s="298"/>
      <c r="B11" s="298"/>
      <c r="C11" s="298" t="s">
        <v>249</v>
      </c>
      <c r="D11" s="298" t="s">
        <v>250</v>
      </c>
      <c r="E11" s="298" t="s">
        <v>250</v>
      </c>
      <c r="F11" s="298" t="s">
        <v>250</v>
      </c>
      <c r="G11" s="298"/>
      <c r="H11" s="300">
        <v>0</v>
      </c>
      <c r="I11" s="298"/>
      <c r="J11" s="298"/>
      <c r="K11" s="300">
        <v>0</v>
      </c>
      <c r="L11" s="357" t="s">
        <v>250</v>
      </c>
      <c r="M11" s="300"/>
      <c r="N11" s="300"/>
      <c r="O11" s="300"/>
      <c r="P11" s="300"/>
      <c r="Q11" s="300">
        <f>N11+P11</f>
        <v>0</v>
      </c>
      <c r="R11" s="300"/>
      <c r="S11" s="300"/>
      <c r="T11" s="300"/>
      <c r="U11" s="300"/>
      <c r="V11" s="300"/>
      <c r="W11" s="358"/>
      <c r="X11" s="302"/>
      <c r="Y11" s="302"/>
    </row>
    <row r="12" spans="1:256" ht="16.5" x14ac:dyDescent="0.3">
      <c r="A12" s="298"/>
      <c r="B12" s="298"/>
      <c r="C12" s="298" t="s">
        <v>433</v>
      </c>
      <c r="D12" s="298" t="s">
        <v>250</v>
      </c>
      <c r="E12" s="298" t="s">
        <v>250</v>
      </c>
      <c r="F12" s="298" t="s">
        <v>250</v>
      </c>
      <c r="G12" s="303"/>
      <c r="H12" s="300">
        <v>0</v>
      </c>
      <c r="I12" s="303"/>
      <c r="J12" s="303"/>
      <c r="K12" s="300">
        <v>0</v>
      </c>
      <c r="L12" s="359" t="s">
        <v>250</v>
      </c>
      <c r="M12" s="300"/>
      <c r="N12" s="300"/>
      <c r="O12" s="300"/>
      <c r="P12" s="300"/>
      <c r="Q12" s="300">
        <f t="shared" ref="Q12:Q30" si="0">N12+P12</f>
        <v>0</v>
      </c>
      <c r="R12" s="300"/>
      <c r="S12" s="300"/>
      <c r="T12" s="300"/>
      <c r="U12" s="300"/>
      <c r="V12" s="300"/>
      <c r="W12" s="301"/>
      <c r="X12" s="302"/>
      <c r="Y12" s="302"/>
    </row>
    <row r="13" spans="1:256" ht="16.5" x14ac:dyDescent="0.3">
      <c r="A13" s="298"/>
      <c r="B13" s="298"/>
      <c r="C13" s="298" t="s">
        <v>395</v>
      </c>
      <c r="D13" s="298" t="s">
        <v>250</v>
      </c>
      <c r="E13" s="298" t="s">
        <v>250</v>
      </c>
      <c r="F13" s="298" t="s">
        <v>250</v>
      </c>
      <c r="G13" s="298"/>
      <c r="H13" s="300">
        <v>0</v>
      </c>
      <c r="I13" s="298"/>
      <c r="J13" s="298"/>
      <c r="K13" s="300">
        <v>0</v>
      </c>
      <c r="L13" s="359" t="s">
        <v>250</v>
      </c>
      <c r="M13" s="300"/>
      <c r="N13" s="300"/>
      <c r="O13" s="300"/>
      <c r="P13" s="300"/>
      <c r="Q13" s="300">
        <f t="shared" si="0"/>
        <v>0</v>
      </c>
      <c r="R13" s="300"/>
      <c r="S13" s="300"/>
      <c r="T13" s="300"/>
      <c r="U13" s="300"/>
      <c r="V13" s="301"/>
      <c r="W13" s="301"/>
      <c r="X13" s="302"/>
      <c r="Y13" s="302"/>
    </row>
    <row r="14" spans="1:256" ht="16.5" x14ac:dyDescent="0.3">
      <c r="A14" s="298"/>
      <c r="B14" s="298"/>
      <c r="C14" s="298" t="s">
        <v>434</v>
      </c>
      <c r="D14" s="298" t="s">
        <v>250</v>
      </c>
      <c r="E14" s="298" t="s">
        <v>250</v>
      </c>
      <c r="F14" s="298" t="s">
        <v>250</v>
      </c>
      <c r="G14" s="298"/>
      <c r="H14" s="300">
        <v>0</v>
      </c>
      <c r="I14" s="298"/>
      <c r="J14" s="298"/>
      <c r="K14" s="300">
        <v>0</v>
      </c>
      <c r="L14" s="359" t="s">
        <v>250</v>
      </c>
      <c r="M14" s="300"/>
      <c r="N14" s="300"/>
      <c r="O14" s="300"/>
      <c r="P14" s="300"/>
      <c r="Q14" s="300">
        <f t="shared" si="0"/>
        <v>0</v>
      </c>
      <c r="R14" s="300"/>
      <c r="S14" s="300"/>
      <c r="T14" s="300"/>
      <c r="U14" s="300"/>
      <c r="V14" s="301"/>
      <c r="W14" s="301"/>
      <c r="X14" s="302"/>
      <c r="Y14" s="302"/>
    </row>
    <row r="15" spans="1:256" ht="16.5" x14ac:dyDescent="0.3">
      <c r="A15" s="331" t="s">
        <v>252</v>
      </c>
      <c r="B15" s="331"/>
      <c r="C15" s="360"/>
      <c r="D15" s="361">
        <f>SUM(D11:D14)</f>
        <v>0</v>
      </c>
      <c r="E15" s="361">
        <f>SUM(E11:E14)</f>
        <v>0</v>
      </c>
      <c r="F15" s="361">
        <f>SUM(F11:F14)</f>
        <v>0</v>
      </c>
      <c r="G15" s="361">
        <f>SUM(G11:G14)</f>
        <v>0</v>
      </c>
      <c r="H15" s="361">
        <f>SUM(H11:H14)</f>
        <v>0</v>
      </c>
      <c r="I15" s="360"/>
      <c r="J15" s="360"/>
      <c r="K15" s="361">
        <f>SUM(K11:K14)</f>
        <v>0</v>
      </c>
      <c r="L15" s="361"/>
      <c r="M15" s="362"/>
      <c r="N15" s="362"/>
      <c r="O15" s="362"/>
      <c r="P15" s="362"/>
      <c r="Q15" s="300">
        <f t="shared" si="0"/>
        <v>0</v>
      </c>
      <c r="R15" s="362"/>
      <c r="S15" s="362"/>
      <c r="T15" s="362"/>
      <c r="U15" s="362"/>
      <c r="V15" s="362"/>
      <c r="W15" s="362"/>
      <c r="X15" s="363"/>
      <c r="Y15" s="363"/>
    </row>
    <row r="16" spans="1:256" ht="22.5" customHeight="1" x14ac:dyDescent="0.3">
      <c r="A16" s="292" t="s">
        <v>403</v>
      </c>
      <c r="B16" s="292"/>
      <c r="C16" s="293"/>
      <c r="D16" s="293"/>
      <c r="E16" s="293"/>
      <c r="F16" s="293"/>
      <c r="G16" s="293"/>
      <c r="H16" s="293"/>
      <c r="I16" s="293"/>
      <c r="J16" s="293"/>
      <c r="K16" s="294"/>
      <c r="L16" s="294"/>
      <c r="M16" s="295"/>
      <c r="N16" s="295"/>
      <c r="O16" s="295"/>
      <c r="P16" s="295"/>
      <c r="Q16" s="300"/>
      <c r="R16" s="295"/>
      <c r="S16" s="295"/>
      <c r="T16" s="295"/>
      <c r="U16" s="295"/>
      <c r="V16" s="295"/>
      <c r="W16" s="295"/>
      <c r="X16" s="296"/>
      <c r="Y16" s="296"/>
    </row>
    <row r="17" spans="1:256" ht="16.5" x14ac:dyDescent="0.3">
      <c r="A17" s="298"/>
      <c r="B17" s="80" t="s">
        <v>404</v>
      </c>
      <c r="C17" s="303" t="s">
        <v>253</v>
      </c>
      <c r="D17" s="298"/>
      <c r="E17" s="298"/>
      <c r="F17" s="298"/>
      <c r="G17" s="298"/>
      <c r="H17" s="300">
        <v>0</v>
      </c>
      <c r="I17" s="298"/>
      <c r="J17" s="298"/>
      <c r="K17" s="300">
        <v>0</v>
      </c>
      <c r="L17" s="300"/>
      <c r="M17" s="301"/>
      <c r="N17" s="301"/>
      <c r="O17" s="301"/>
      <c r="P17" s="301"/>
      <c r="Q17" s="300">
        <f t="shared" si="0"/>
        <v>0</v>
      </c>
      <c r="R17" s="301"/>
      <c r="S17" s="301"/>
      <c r="T17" s="301"/>
      <c r="U17" s="301"/>
      <c r="V17" s="301"/>
      <c r="W17" s="301"/>
      <c r="X17" s="302"/>
      <c r="Y17" s="302"/>
    </row>
    <row r="18" spans="1:256" ht="16.5" x14ac:dyDescent="0.3">
      <c r="A18" s="298"/>
      <c r="B18" s="81" t="s">
        <v>405</v>
      </c>
      <c r="C18" s="303" t="s">
        <v>253</v>
      </c>
      <c r="D18" s="298"/>
      <c r="E18" s="298"/>
      <c r="F18" s="298"/>
      <c r="G18" s="298"/>
      <c r="H18" s="300">
        <v>0</v>
      </c>
      <c r="I18" s="298"/>
      <c r="J18" s="298"/>
      <c r="K18" s="300">
        <v>0</v>
      </c>
      <c r="L18" s="300"/>
      <c r="M18" s="301"/>
      <c r="N18" s="301"/>
      <c r="O18" s="301"/>
      <c r="P18" s="301"/>
      <c r="Q18" s="300">
        <f t="shared" si="0"/>
        <v>0</v>
      </c>
      <c r="R18" s="301"/>
      <c r="S18" s="301"/>
      <c r="T18" s="301"/>
      <c r="U18" s="301"/>
      <c r="V18" s="301"/>
      <c r="W18" s="301"/>
      <c r="X18" s="302"/>
      <c r="Y18" s="302"/>
    </row>
    <row r="19" spans="1:256" ht="16.5" x14ac:dyDescent="0.3">
      <c r="A19" s="298"/>
      <c r="B19" s="81" t="s">
        <v>406</v>
      </c>
      <c r="C19" s="303" t="s">
        <v>253</v>
      </c>
      <c r="D19" s="298"/>
      <c r="E19" s="298"/>
      <c r="F19" s="298"/>
      <c r="G19" s="298"/>
      <c r="H19" s="300">
        <v>0</v>
      </c>
      <c r="I19" s="298"/>
      <c r="J19" s="298"/>
      <c r="K19" s="300">
        <v>0</v>
      </c>
      <c r="L19" s="300"/>
      <c r="M19" s="301"/>
      <c r="N19" s="301"/>
      <c r="O19" s="301"/>
      <c r="P19" s="301"/>
      <c r="Q19" s="300">
        <f t="shared" si="0"/>
        <v>0</v>
      </c>
      <c r="R19" s="301"/>
      <c r="S19" s="301"/>
      <c r="T19" s="301"/>
      <c r="U19" s="301"/>
      <c r="V19" s="301"/>
      <c r="W19" s="301"/>
      <c r="X19" s="302"/>
      <c r="Y19" s="302"/>
    </row>
    <row r="20" spans="1:256" ht="16.5" x14ac:dyDescent="0.3">
      <c r="A20" s="298"/>
      <c r="B20" s="81" t="s">
        <v>407</v>
      </c>
      <c r="C20" s="303" t="s">
        <v>253</v>
      </c>
      <c r="D20" s="298"/>
      <c r="E20" s="298"/>
      <c r="F20" s="298"/>
      <c r="G20" s="298"/>
      <c r="H20" s="300">
        <v>0</v>
      </c>
      <c r="I20" s="298"/>
      <c r="J20" s="298"/>
      <c r="K20" s="300">
        <v>0</v>
      </c>
      <c r="L20" s="300"/>
      <c r="M20" s="301"/>
      <c r="N20" s="301"/>
      <c r="O20" s="301"/>
      <c r="P20" s="301"/>
      <c r="Q20" s="300">
        <f t="shared" si="0"/>
        <v>0</v>
      </c>
      <c r="R20" s="301"/>
      <c r="S20" s="301"/>
      <c r="T20" s="301"/>
      <c r="U20" s="301"/>
      <c r="V20" s="301"/>
      <c r="W20" s="301"/>
      <c r="X20" s="302"/>
      <c r="Y20" s="302"/>
    </row>
    <row r="21" spans="1:256" ht="16.5" x14ac:dyDescent="0.3">
      <c r="A21" s="298"/>
      <c r="B21" s="298"/>
      <c r="C21" s="303"/>
      <c r="D21" s="298"/>
      <c r="E21" s="298"/>
      <c r="F21" s="298"/>
      <c r="G21" s="298"/>
      <c r="H21" s="300"/>
      <c r="I21" s="298"/>
      <c r="J21" s="298"/>
      <c r="K21" s="300"/>
      <c r="L21" s="300"/>
      <c r="M21" s="301"/>
      <c r="N21" s="301"/>
      <c r="O21" s="301"/>
      <c r="P21" s="301"/>
      <c r="Q21" s="300">
        <f t="shared" si="0"/>
        <v>0</v>
      </c>
      <c r="R21" s="301"/>
      <c r="S21" s="301"/>
      <c r="T21" s="301"/>
      <c r="U21" s="301"/>
      <c r="V21" s="301"/>
      <c r="W21" s="301"/>
      <c r="X21" s="302"/>
      <c r="Y21" s="302"/>
    </row>
    <row r="22" spans="1:256" ht="16.5" x14ac:dyDescent="0.3">
      <c r="A22" s="298"/>
      <c r="B22" s="298"/>
      <c r="C22" s="303"/>
      <c r="D22" s="298"/>
      <c r="E22" s="298"/>
      <c r="F22" s="298"/>
      <c r="G22" s="298"/>
      <c r="H22" s="300"/>
      <c r="I22" s="298"/>
      <c r="J22" s="298"/>
      <c r="K22" s="300"/>
      <c r="L22" s="300"/>
      <c r="M22" s="301"/>
      <c r="N22" s="301"/>
      <c r="O22" s="301"/>
      <c r="P22" s="301"/>
      <c r="Q22" s="300">
        <f t="shared" si="0"/>
        <v>0</v>
      </c>
      <c r="R22" s="301"/>
      <c r="S22" s="301"/>
      <c r="T22" s="301"/>
      <c r="U22" s="301"/>
      <c r="V22" s="301"/>
      <c r="W22" s="301"/>
      <c r="X22" s="302"/>
      <c r="Y22" s="302"/>
    </row>
    <row r="23" spans="1:256" ht="16.5" x14ac:dyDescent="0.3">
      <c r="A23" s="298"/>
      <c r="B23" s="80" t="s">
        <v>408</v>
      </c>
      <c r="C23" s="364" t="s">
        <v>253</v>
      </c>
      <c r="D23" s="298"/>
      <c r="E23" s="298"/>
      <c r="F23" s="298"/>
      <c r="G23" s="298"/>
      <c r="H23" s="300">
        <v>0</v>
      </c>
      <c r="I23" s="298"/>
      <c r="J23" s="298"/>
      <c r="K23" s="300">
        <v>0</v>
      </c>
      <c r="L23" s="300"/>
      <c r="M23" s="301"/>
      <c r="N23" s="301"/>
      <c r="O23" s="301"/>
      <c r="P23" s="301"/>
      <c r="Q23" s="300">
        <f t="shared" si="0"/>
        <v>0</v>
      </c>
      <c r="R23" s="301"/>
      <c r="S23" s="301"/>
      <c r="T23" s="301"/>
      <c r="U23" s="301"/>
      <c r="V23" s="301"/>
      <c r="W23" s="301"/>
      <c r="X23" s="302"/>
      <c r="Y23" s="302"/>
    </row>
    <row r="24" spans="1:256" ht="16.5" x14ac:dyDescent="0.3">
      <c r="A24" s="331" t="s">
        <v>422</v>
      </c>
      <c r="B24" s="331"/>
      <c r="C24" s="360"/>
      <c r="D24" s="360"/>
      <c r="E24" s="360"/>
      <c r="F24" s="360"/>
      <c r="G24" s="360"/>
      <c r="H24" s="361">
        <f>SUM(H16:H23)</f>
        <v>0</v>
      </c>
      <c r="I24" s="360"/>
      <c r="J24" s="360"/>
      <c r="K24" s="361">
        <f>SUM(K16:K23)</f>
        <v>0</v>
      </c>
      <c r="L24" s="361"/>
      <c r="M24" s="362"/>
      <c r="N24" s="362"/>
      <c r="O24" s="362"/>
      <c r="P24" s="362"/>
      <c r="Q24" s="300">
        <f t="shared" si="0"/>
        <v>0</v>
      </c>
      <c r="R24" s="362"/>
      <c r="S24" s="362"/>
      <c r="T24" s="362"/>
      <c r="U24" s="362"/>
      <c r="V24" s="362"/>
      <c r="W24" s="362"/>
      <c r="X24" s="363"/>
      <c r="Y24" s="363"/>
    </row>
    <row r="25" spans="1:256" ht="16.5" x14ac:dyDescent="0.3">
      <c r="A25" s="365" t="s">
        <v>410</v>
      </c>
      <c r="B25" s="366"/>
      <c r="C25" s="367"/>
      <c r="D25" s="367"/>
      <c r="E25" s="367"/>
      <c r="F25" s="367"/>
      <c r="G25" s="367"/>
      <c r="H25" s="368"/>
      <c r="I25" s="367"/>
      <c r="J25" s="367"/>
      <c r="K25" s="368"/>
      <c r="L25" s="368"/>
      <c r="M25" s="369"/>
      <c r="N25" s="369"/>
      <c r="O25" s="369"/>
      <c r="P25" s="369"/>
      <c r="Q25" s="300"/>
      <c r="R25" s="369"/>
      <c r="S25" s="369"/>
      <c r="T25" s="369"/>
      <c r="U25" s="369"/>
      <c r="V25" s="369"/>
      <c r="W25" s="369"/>
      <c r="X25" s="370"/>
      <c r="Y25" s="370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4"/>
      <c r="BE25" s="314"/>
      <c r="BF25" s="314"/>
      <c r="BG25" s="314"/>
      <c r="BH25" s="314"/>
      <c r="BI25" s="314"/>
      <c r="BJ25" s="314"/>
      <c r="BK25" s="314"/>
      <c r="BL25" s="314"/>
      <c r="BM25" s="314"/>
      <c r="BN25" s="314"/>
      <c r="BO25" s="314"/>
      <c r="BP25" s="314"/>
      <c r="BQ25" s="314"/>
      <c r="BR25" s="314"/>
      <c r="BS25" s="314"/>
      <c r="BT25" s="314"/>
      <c r="BU25" s="314"/>
      <c r="BV25" s="314"/>
      <c r="BW25" s="314"/>
      <c r="BX25" s="314"/>
      <c r="BY25" s="314"/>
      <c r="BZ25" s="314"/>
      <c r="CA25" s="314"/>
      <c r="CB25" s="314"/>
      <c r="CC25" s="314"/>
      <c r="CD25" s="314"/>
      <c r="CE25" s="314"/>
      <c r="CF25" s="314"/>
      <c r="CG25" s="314"/>
      <c r="CH25" s="314"/>
      <c r="CI25" s="314"/>
      <c r="CJ25" s="314"/>
      <c r="CK25" s="314"/>
      <c r="CL25" s="314"/>
      <c r="CM25" s="314"/>
      <c r="CN25" s="314"/>
      <c r="CO25" s="314"/>
      <c r="CP25" s="314"/>
      <c r="CQ25" s="314"/>
      <c r="CR25" s="314"/>
      <c r="CS25" s="314"/>
      <c r="CT25" s="314"/>
      <c r="CU25" s="314"/>
      <c r="CV25" s="314"/>
      <c r="CW25" s="314"/>
      <c r="CX25" s="314"/>
      <c r="CY25" s="314"/>
      <c r="CZ25" s="314"/>
      <c r="DA25" s="314"/>
      <c r="DB25" s="314"/>
      <c r="DC25" s="314"/>
      <c r="DD25" s="314"/>
      <c r="DE25" s="314"/>
      <c r="DF25" s="314"/>
      <c r="DG25" s="314"/>
      <c r="DH25" s="314"/>
      <c r="DI25" s="314"/>
      <c r="DJ25" s="314"/>
      <c r="DK25" s="314"/>
      <c r="DL25" s="314"/>
      <c r="DM25" s="314"/>
      <c r="DN25" s="314"/>
      <c r="DO25" s="314"/>
      <c r="DP25" s="314"/>
      <c r="DQ25" s="314"/>
      <c r="DR25" s="314"/>
      <c r="DS25" s="314"/>
      <c r="DT25" s="314"/>
      <c r="DU25" s="314"/>
      <c r="DV25" s="314"/>
      <c r="DW25" s="314"/>
      <c r="DX25" s="314"/>
      <c r="DY25" s="314"/>
      <c r="DZ25" s="314"/>
      <c r="EA25" s="314"/>
      <c r="EB25" s="314"/>
      <c r="EC25" s="314"/>
      <c r="ED25" s="314"/>
      <c r="EE25" s="314"/>
      <c r="EF25" s="314"/>
      <c r="EG25" s="314"/>
      <c r="EH25" s="314"/>
      <c r="EI25" s="314"/>
      <c r="EJ25" s="314"/>
      <c r="EK25" s="314"/>
      <c r="EL25" s="314"/>
      <c r="EM25" s="314"/>
      <c r="EN25" s="314"/>
      <c r="EO25" s="314"/>
      <c r="EP25" s="314"/>
      <c r="EQ25" s="314"/>
      <c r="ER25" s="314"/>
      <c r="ES25" s="314"/>
      <c r="ET25" s="314"/>
      <c r="EU25" s="314"/>
      <c r="EV25" s="314"/>
      <c r="EW25" s="314"/>
      <c r="EX25" s="314"/>
      <c r="EY25" s="314"/>
      <c r="EZ25" s="314"/>
      <c r="FA25" s="314"/>
      <c r="FB25" s="314"/>
      <c r="FC25" s="314"/>
      <c r="FD25" s="314"/>
      <c r="FE25" s="314"/>
      <c r="FF25" s="314"/>
      <c r="FG25" s="314"/>
      <c r="FH25" s="314"/>
      <c r="FI25" s="314"/>
      <c r="FJ25" s="314"/>
      <c r="FK25" s="314"/>
      <c r="FL25" s="314"/>
      <c r="FM25" s="314"/>
      <c r="FN25" s="314"/>
      <c r="FO25" s="314"/>
      <c r="FP25" s="314"/>
      <c r="FQ25" s="314"/>
      <c r="FR25" s="314"/>
      <c r="FS25" s="314"/>
      <c r="FT25" s="314"/>
      <c r="FU25" s="314"/>
      <c r="FV25" s="314"/>
      <c r="FW25" s="314"/>
      <c r="FX25" s="314"/>
      <c r="FY25" s="314"/>
      <c r="FZ25" s="314"/>
      <c r="GA25" s="314"/>
      <c r="GB25" s="314"/>
      <c r="GC25" s="314"/>
      <c r="GD25" s="314"/>
      <c r="GE25" s="314"/>
      <c r="GF25" s="314"/>
      <c r="GG25" s="314"/>
      <c r="GH25" s="314"/>
      <c r="GI25" s="314"/>
      <c r="GJ25" s="314"/>
      <c r="GK25" s="314"/>
      <c r="GL25" s="314"/>
      <c r="GM25" s="314"/>
      <c r="GN25" s="314"/>
      <c r="GO25" s="314"/>
      <c r="GP25" s="314"/>
      <c r="GQ25" s="314"/>
      <c r="GR25" s="314"/>
      <c r="GS25" s="314"/>
      <c r="GT25" s="314"/>
      <c r="GU25" s="314"/>
      <c r="GV25" s="314"/>
      <c r="GW25" s="314"/>
      <c r="GX25" s="314"/>
      <c r="GY25" s="314"/>
      <c r="GZ25" s="314"/>
      <c r="HA25" s="314"/>
      <c r="HB25" s="314"/>
      <c r="HC25" s="314"/>
      <c r="HD25" s="314"/>
      <c r="HE25" s="314"/>
      <c r="HF25" s="314"/>
      <c r="HG25" s="314"/>
      <c r="HH25" s="314"/>
      <c r="HI25" s="314"/>
      <c r="HJ25" s="314"/>
      <c r="HK25" s="314"/>
      <c r="HL25" s="314"/>
      <c r="HM25" s="314"/>
      <c r="HN25" s="314"/>
      <c r="HO25" s="314"/>
      <c r="HP25" s="314"/>
      <c r="HQ25" s="314"/>
      <c r="HR25" s="314"/>
      <c r="HS25" s="314"/>
      <c r="HT25" s="314"/>
      <c r="HU25" s="314"/>
      <c r="HV25" s="314"/>
      <c r="HW25" s="314"/>
      <c r="HX25" s="314"/>
      <c r="HY25" s="314"/>
      <c r="HZ25" s="314"/>
      <c r="IA25" s="314"/>
      <c r="IB25" s="314"/>
      <c r="IC25" s="314"/>
      <c r="ID25" s="314"/>
      <c r="IE25" s="314"/>
      <c r="IF25" s="314"/>
      <c r="IG25" s="314"/>
      <c r="IH25" s="314"/>
      <c r="II25" s="314"/>
      <c r="IJ25" s="314"/>
      <c r="IK25" s="314"/>
      <c r="IL25" s="314"/>
      <c r="IM25" s="314"/>
      <c r="IN25" s="314"/>
      <c r="IO25" s="314"/>
      <c r="IP25" s="314"/>
      <c r="IQ25" s="314"/>
      <c r="IR25" s="314"/>
      <c r="IS25" s="314"/>
      <c r="IT25" s="314"/>
      <c r="IU25" s="314"/>
      <c r="IV25" s="314"/>
    </row>
    <row r="26" spans="1:256" ht="16.5" x14ac:dyDescent="0.3">
      <c r="A26" s="324"/>
      <c r="B26" s="371"/>
      <c r="C26" s="372"/>
      <c r="D26" s="372" t="s">
        <v>250</v>
      </c>
      <c r="E26" s="372" t="s">
        <v>250</v>
      </c>
      <c r="F26" s="372" t="s">
        <v>250</v>
      </c>
      <c r="G26" s="372"/>
      <c r="H26" s="373">
        <v>0</v>
      </c>
      <c r="I26" s="372"/>
      <c r="J26" s="372"/>
      <c r="K26" s="374"/>
      <c r="L26" s="375" t="s">
        <v>250</v>
      </c>
      <c r="M26" s="376"/>
      <c r="N26" s="376"/>
      <c r="O26" s="376"/>
      <c r="P26" s="376"/>
      <c r="Q26" s="300">
        <f t="shared" si="0"/>
        <v>0</v>
      </c>
      <c r="R26" s="376"/>
      <c r="S26" s="376"/>
      <c r="T26" s="376"/>
      <c r="U26" s="376"/>
      <c r="V26" s="376"/>
      <c r="W26" s="376"/>
      <c r="X26" s="377"/>
      <c r="Y26" s="377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4"/>
      <c r="BE26" s="314"/>
      <c r="BF26" s="314"/>
      <c r="BG26" s="314"/>
      <c r="BH26" s="314"/>
      <c r="BI26" s="314"/>
      <c r="BJ26" s="314"/>
      <c r="BK26" s="314"/>
      <c r="BL26" s="314"/>
      <c r="BM26" s="314"/>
      <c r="BN26" s="314"/>
      <c r="BO26" s="314"/>
      <c r="BP26" s="314"/>
      <c r="BQ26" s="314"/>
      <c r="BR26" s="314"/>
      <c r="BS26" s="314"/>
      <c r="BT26" s="314"/>
      <c r="BU26" s="314"/>
      <c r="BV26" s="314"/>
      <c r="BW26" s="314"/>
      <c r="BX26" s="314"/>
      <c r="BY26" s="314"/>
      <c r="BZ26" s="314"/>
      <c r="CA26" s="314"/>
      <c r="CB26" s="314"/>
      <c r="CC26" s="314"/>
      <c r="CD26" s="314"/>
      <c r="CE26" s="314"/>
      <c r="CF26" s="314"/>
      <c r="CG26" s="314"/>
      <c r="CH26" s="314"/>
      <c r="CI26" s="314"/>
      <c r="CJ26" s="314"/>
      <c r="CK26" s="314"/>
      <c r="CL26" s="314"/>
      <c r="CM26" s="314"/>
      <c r="CN26" s="314"/>
      <c r="CO26" s="314"/>
      <c r="CP26" s="314"/>
      <c r="CQ26" s="314"/>
      <c r="CR26" s="314"/>
      <c r="CS26" s="314"/>
      <c r="CT26" s="314"/>
      <c r="CU26" s="314"/>
      <c r="CV26" s="314"/>
      <c r="CW26" s="314"/>
      <c r="CX26" s="314"/>
      <c r="CY26" s="314"/>
      <c r="CZ26" s="314"/>
      <c r="DA26" s="314"/>
      <c r="DB26" s="314"/>
      <c r="DC26" s="314"/>
      <c r="DD26" s="314"/>
      <c r="DE26" s="314"/>
      <c r="DF26" s="314"/>
      <c r="DG26" s="314"/>
      <c r="DH26" s="314"/>
      <c r="DI26" s="314"/>
      <c r="DJ26" s="314"/>
      <c r="DK26" s="314"/>
      <c r="DL26" s="314"/>
      <c r="DM26" s="314"/>
      <c r="DN26" s="314"/>
      <c r="DO26" s="314"/>
      <c r="DP26" s="314"/>
      <c r="DQ26" s="314"/>
      <c r="DR26" s="314"/>
      <c r="DS26" s="314"/>
      <c r="DT26" s="314"/>
      <c r="DU26" s="314"/>
      <c r="DV26" s="314"/>
      <c r="DW26" s="314"/>
      <c r="DX26" s="314"/>
      <c r="DY26" s="314"/>
      <c r="DZ26" s="314"/>
      <c r="EA26" s="314"/>
      <c r="EB26" s="314"/>
      <c r="EC26" s="314"/>
      <c r="ED26" s="314"/>
      <c r="EE26" s="314"/>
      <c r="EF26" s="314"/>
      <c r="EG26" s="314"/>
      <c r="EH26" s="314"/>
      <c r="EI26" s="314"/>
      <c r="EJ26" s="314"/>
      <c r="EK26" s="314"/>
      <c r="EL26" s="314"/>
      <c r="EM26" s="314"/>
      <c r="EN26" s="314"/>
      <c r="EO26" s="314"/>
      <c r="EP26" s="314"/>
      <c r="EQ26" s="314"/>
      <c r="ER26" s="314"/>
      <c r="ES26" s="314"/>
      <c r="ET26" s="314"/>
      <c r="EU26" s="314"/>
      <c r="EV26" s="314"/>
      <c r="EW26" s="314"/>
      <c r="EX26" s="314"/>
      <c r="EY26" s="314"/>
      <c r="EZ26" s="314"/>
      <c r="FA26" s="314"/>
      <c r="FB26" s="314"/>
      <c r="FC26" s="314"/>
      <c r="FD26" s="314"/>
      <c r="FE26" s="314"/>
      <c r="FF26" s="314"/>
      <c r="FG26" s="314"/>
      <c r="FH26" s="314"/>
      <c r="FI26" s="314"/>
      <c r="FJ26" s="314"/>
      <c r="FK26" s="314"/>
      <c r="FL26" s="314"/>
      <c r="FM26" s="314"/>
      <c r="FN26" s="314"/>
      <c r="FO26" s="314"/>
      <c r="FP26" s="314"/>
      <c r="FQ26" s="314"/>
      <c r="FR26" s="314"/>
      <c r="FS26" s="314"/>
      <c r="FT26" s="314"/>
      <c r="FU26" s="314"/>
      <c r="FV26" s="314"/>
      <c r="FW26" s="314"/>
      <c r="FX26" s="314"/>
      <c r="FY26" s="314"/>
      <c r="FZ26" s="314"/>
      <c r="GA26" s="314"/>
      <c r="GB26" s="314"/>
      <c r="GC26" s="314"/>
      <c r="GD26" s="314"/>
      <c r="GE26" s="314"/>
      <c r="GF26" s="314"/>
      <c r="GG26" s="314"/>
      <c r="GH26" s="314"/>
      <c r="GI26" s="314"/>
      <c r="GJ26" s="314"/>
      <c r="GK26" s="314"/>
      <c r="GL26" s="314"/>
      <c r="GM26" s="314"/>
      <c r="GN26" s="314"/>
      <c r="GO26" s="314"/>
      <c r="GP26" s="314"/>
      <c r="GQ26" s="314"/>
      <c r="GR26" s="314"/>
      <c r="GS26" s="314"/>
      <c r="GT26" s="314"/>
      <c r="GU26" s="314"/>
      <c r="GV26" s="314"/>
      <c r="GW26" s="314"/>
      <c r="GX26" s="314"/>
      <c r="GY26" s="314"/>
      <c r="GZ26" s="314"/>
      <c r="HA26" s="314"/>
      <c r="HB26" s="314"/>
      <c r="HC26" s="314"/>
      <c r="HD26" s="314"/>
      <c r="HE26" s="314"/>
      <c r="HF26" s="314"/>
      <c r="HG26" s="314"/>
      <c r="HH26" s="314"/>
      <c r="HI26" s="314"/>
      <c r="HJ26" s="314"/>
      <c r="HK26" s="314"/>
      <c r="HL26" s="314"/>
      <c r="HM26" s="314"/>
      <c r="HN26" s="314"/>
      <c r="HO26" s="314"/>
      <c r="HP26" s="314"/>
      <c r="HQ26" s="314"/>
      <c r="HR26" s="314"/>
      <c r="HS26" s="314"/>
      <c r="HT26" s="314"/>
      <c r="HU26" s="314"/>
      <c r="HV26" s="314"/>
      <c r="HW26" s="314"/>
      <c r="HX26" s="314"/>
      <c r="HY26" s="314"/>
      <c r="HZ26" s="314"/>
      <c r="IA26" s="314"/>
      <c r="IB26" s="314"/>
      <c r="IC26" s="314"/>
      <c r="ID26" s="314"/>
      <c r="IE26" s="314"/>
      <c r="IF26" s="314"/>
      <c r="IG26" s="314"/>
      <c r="IH26" s="314"/>
      <c r="II26" s="314"/>
      <c r="IJ26" s="314"/>
      <c r="IK26" s="314"/>
      <c r="IL26" s="314"/>
      <c r="IM26" s="314"/>
      <c r="IN26" s="314"/>
      <c r="IO26" s="314"/>
      <c r="IP26" s="314"/>
      <c r="IQ26" s="314"/>
      <c r="IR26" s="314"/>
      <c r="IS26" s="314"/>
      <c r="IT26" s="314"/>
      <c r="IU26" s="314"/>
      <c r="IV26" s="314"/>
    </row>
    <row r="27" spans="1:256" ht="16.5" x14ac:dyDescent="0.3">
      <c r="A27" s="324"/>
      <c r="B27" s="371"/>
      <c r="C27" s="372"/>
      <c r="D27" s="372" t="s">
        <v>250</v>
      </c>
      <c r="E27" s="372" t="s">
        <v>250</v>
      </c>
      <c r="F27" s="372" t="s">
        <v>250</v>
      </c>
      <c r="G27" s="372"/>
      <c r="H27" s="373">
        <v>0</v>
      </c>
      <c r="I27" s="372"/>
      <c r="J27" s="372"/>
      <c r="K27" s="374"/>
      <c r="L27" s="375" t="s">
        <v>250</v>
      </c>
      <c r="M27" s="376"/>
      <c r="N27" s="376"/>
      <c r="O27" s="376"/>
      <c r="P27" s="376"/>
      <c r="Q27" s="300">
        <f t="shared" si="0"/>
        <v>0</v>
      </c>
      <c r="R27" s="376"/>
      <c r="S27" s="376"/>
      <c r="T27" s="376"/>
      <c r="U27" s="376"/>
      <c r="V27" s="376"/>
      <c r="W27" s="376"/>
      <c r="X27" s="377"/>
      <c r="Y27" s="377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314"/>
      <c r="BF27" s="314"/>
      <c r="BG27" s="314"/>
      <c r="BH27" s="314"/>
      <c r="BI27" s="314"/>
      <c r="BJ27" s="314"/>
      <c r="BK27" s="314"/>
      <c r="BL27" s="314"/>
      <c r="BM27" s="314"/>
      <c r="BN27" s="314"/>
      <c r="BO27" s="314"/>
      <c r="BP27" s="314"/>
      <c r="BQ27" s="314"/>
      <c r="BR27" s="314"/>
      <c r="BS27" s="314"/>
      <c r="BT27" s="314"/>
      <c r="BU27" s="314"/>
      <c r="BV27" s="314"/>
      <c r="BW27" s="314"/>
      <c r="BX27" s="314"/>
      <c r="BY27" s="314"/>
      <c r="BZ27" s="314"/>
      <c r="CA27" s="314"/>
      <c r="CB27" s="314"/>
      <c r="CC27" s="314"/>
      <c r="CD27" s="314"/>
      <c r="CE27" s="314"/>
      <c r="CF27" s="314"/>
      <c r="CG27" s="314"/>
      <c r="CH27" s="314"/>
      <c r="CI27" s="314"/>
      <c r="CJ27" s="314"/>
      <c r="CK27" s="314"/>
      <c r="CL27" s="314"/>
      <c r="CM27" s="314"/>
      <c r="CN27" s="314"/>
      <c r="CO27" s="314"/>
      <c r="CP27" s="314"/>
      <c r="CQ27" s="314"/>
      <c r="CR27" s="314"/>
      <c r="CS27" s="314"/>
      <c r="CT27" s="314"/>
      <c r="CU27" s="314"/>
      <c r="CV27" s="314"/>
      <c r="CW27" s="314"/>
      <c r="CX27" s="314"/>
      <c r="CY27" s="314"/>
      <c r="CZ27" s="314"/>
      <c r="DA27" s="314"/>
      <c r="DB27" s="314"/>
      <c r="DC27" s="314"/>
      <c r="DD27" s="314"/>
      <c r="DE27" s="314"/>
      <c r="DF27" s="314"/>
      <c r="DG27" s="314"/>
      <c r="DH27" s="314"/>
      <c r="DI27" s="314"/>
      <c r="DJ27" s="314"/>
      <c r="DK27" s="314"/>
      <c r="DL27" s="314"/>
      <c r="DM27" s="314"/>
      <c r="DN27" s="314"/>
      <c r="DO27" s="314"/>
      <c r="DP27" s="314"/>
      <c r="DQ27" s="314"/>
      <c r="DR27" s="314"/>
      <c r="DS27" s="314"/>
      <c r="DT27" s="314"/>
      <c r="DU27" s="314"/>
      <c r="DV27" s="314"/>
      <c r="DW27" s="314"/>
      <c r="DX27" s="314"/>
      <c r="DY27" s="314"/>
      <c r="DZ27" s="314"/>
      <c r="EA27" s="314"/>
      <c r="EB27" s="314"/>
      <c r="EC27" s="314"/>
      <c r="ED27" s="314"/>
      <c r="EE27" s="314"/>
      <c r="EF27" s="314"/>
      <c r="EG27" s="314"/>
      <c r="EH27" s="314"/>
      <c r="EI27" s="314"/>
      <c r="EJ27" s="314"/>
      <c r="EK27" s="314"/>
      <c r="EL27" s="314"/>
      <c r="EM27" s="314"/>
      <c r="EN27" s="314"/>
      <c r="EO27" s="314"/>
      <c r="EP27" s="314"/>
      <c r="EQ27" s="314"/>
      <c r="ER27" s="314"/>
      <c r="ES27" s="314"/>
      <c r="ET27" s="314"/>
      <c r="EU27" s="314"/>
      <c r="EV27" s="314"/>
      <c r="EW27" s="314"/>
      <c r="EX27" s="314"/>
      <c r="EY27" s="314"/>
      <c r="EZ27" s="314"/>
      <c r="FA27" s="314"/>
      <c r="FB27" s="314"/>
      <c r="FC27" s="314"/>
      <c r="FD27" s="314"/>
      <c r="FE27" s="314"/>
      <c r="FF27" s="314"/>
      <c r="FG27" s="314"/>
      <c r="FH27" s="314"/>
      <c r="FI27" s="314"/>
      <c r="FJ27" s="314"/>
      <c r="FK27" s="314"/>
      <c r="FL27" s="314"/>
      <c r="FM27" s="314"/>
      <c r="FN27" s="314"/>
      <c r="FO27" s="314"/>
      <c r="FP27" s="314"/>
      <c r="FQ27" s="314"/>
      <c r="FR27" s="314"/>
      <c r="FS27" s="314"/>
      <c r="FT27" s="314"/>
      <c r="FU27" s="314"/>
      <c r="FV27" s="314"/>
      <c r="FW27" s="314"/>
      <c r="FX27" s="314"/>
      <c r="FY27" s="314"/>
      <c r="FZ27" s="314"/>
      <c r="GA27" s="314"/>
      <c r="GB27" s="314"/>
      <c r="GC27" s="314"/>
      <c r="GD27" s="314"/>
      <c r="GE27" s="314"/>
      <c r="GF27" s="314"/>
      <c r="GG27" s="314"/>
      <c r="GH27" s="314"/>
      <c r="GI27" s="314"/>
      <c r="GJ27" s="314"/>
      <c r="GK27" s="314"/>
      <c r="GL27" s="314"/>
      <c r="GM27" s="314"/>
      <c r="GN27" s="314"/>
      <c r="GO27" s="314"/>
      <c r="GP27" s="314"/>
      <c r="GQ27" s="314"/>
      <c r="GR27" s="314"/>
      <c r="GS27" s="314"/>
      <c r="GT27" s="314"/>
      <c r="GU27" s="314"/>
      <c r="GV27" s="314"/>
      <c r="GW27" s="314"/>
      <c r="GX27" s="314"/>
      <c r="GY27" s="314"/>
      <c r="GZ27" s="314"/>
      <c r="HA27" s="314"/>
      <c r="HB27" s="314"/>
      <c r="HC27" s="314"/>
      <c r="HD27" s="314"/>
      <c r="HE27" s="314"/>
      <c r="HF27" s="314"/>
      <c r="HG27" s="314"/>
      <c r="HH27" s="314"/>
      <c r="HI27" s="314"/>
      <c r="HJ27" s="314"/>
      <c r="HK27" s="314"/>
      <c r="HL27" s="314"/>
      <c r="HM27" s="314"/>
      <c r="HN27" s="314"/>
      <c r="HO27" s="314"/>
      <c r="HP27" s="314"/>
      <c r="HQ27" s="314"/>
      <c r="HR27" s="314"/>
      <c r="HS27" s="314"/>
      <c r="HT27" s="314"/>
      <c r="HU27" s="314"/>
      <c r="HV27" s="314"/>
      <c r="HW27" s="314"/>
      <c r="HX27" s="314"/>
      <c r="HY27" s="314"/>
      <c r="HZ27" s="314"/>
      <c r="IA27" s="314"/>
      <c r="IB27" s="314"/>
      <c r="IC27" s="314"/>
      <c r="ID27" s="314"/>
      <c r="IE27" s="314"/>
      <c r="IF27" s="314"/>
      <c r="IG27" s="314"/>
      <c r="IH27" s="314"/>
      <c r="II27" s="314"/>
      <c r="IJ27" s="314"/>
      <c r="IK27" s="314"/>
      <c r="IL27" s="314"/>
      <c r="IM27" s="314"/>
      <c r="IN27" s="314"/>
      <c r="IO27" s="314"/>
      <c r="IP27" s="314"/>
      <c r="IQ27" s="314"/>
      <c r="IR27" s="314"/>
      <c r="IS27" s="314"/>
      <c r="IT27" s="314"/>
      <c r="IU27" s="314"/>
      <c r="IV27" s="314"/>
    </row>
    <row r="28" spans="1:256" ht="16.5" x14ac:dyDescent="0.3">
      <c r="A28" s="324"/>
      <c r="B28" s="371"/>
      <c r="C28" s="372"/>
      <c r="D28" s="372" t="s">
        <v>250</v>
      </c>
      <c r="E28" s="372" t="s">
        <v>250</v>
      </c>
      <c r="F28" s="372" t="s">
        <v>250</v>
      </c>
      <c r="G28" s="372"/>
      <c r="H28" s="373">
        <v>0</v>
      </c>
      <c r="I28" s="372"/>
      <c r="J28" s="372"/>
      <c r="K28" s="374"/>
      <c r="L28" s="375" t="s">
        <v>250</v>
      </c>
      <c r="M28" s="376"/>
      <c r="N28" s="376"/>
      <c r="O28" s="376"/>
      <c r="P28" s="376"/>
      <c r="Q28" s="300">
        <f t="shared" si="0"/>
        <v>0</v>
      </c>
      <c r="R28" s="376"/>
      <c r="S28" s="376"/>
      <c r="T28" s="376"/>
      <c r="U28" s="376"/>
      <c r="V28" s="376"/>
      <c r="W28" s="376"/>
      <c r="X28" s="377"/>
      <c r="Y28" s="377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314"/>
      <c r="BF28" s="314"/>
      <c r="BG28" s="314"/>
      <c r="BH28" s="314"/>
      <c r="BI28" s="314"/>
      <c r="BJ28" s="314"/>
      <c r="BK28" s="314"/>
      <c r="BL28" s="314"/>
      <c r="BM28" s="314"/>
      <c r="BN28" s="314"/>
      <c r="BO28" s="314"/>
      <c r="BP28" s="314"/>
      <c r="BQ28" s="314"/>
      <c r="BR28" s="314"/>
      <c r="BS28" s="314"/>
      <c r="BT28" s="314"/>
      <c r="BU28" s="314"/>
      <c r="BV28" s="314"/>
      <c r="BW28" s="314"/>
      <c r="BX28" s="314"/>
      <c r="BY28" s="314"/>
      <c r="BZ28" s="314"/>
      <c r="CA28" s="314"/>
      <c r="CB28" s="314"/>
      <c r="CC28" s="314"/>
      <c r="CD28" s="314"/>
      <c r="CE28" s="314"/>
      <c r="CF28" s="314"/>
      <c r="CG28" s="314"/>
      <c r="CH28" s="314"/>
      <c r="CI28" s="314"/>
      <c r="CJ28" s="314"/>
      <c r="CK28" s="314"/>
      <c r="CL28" s="314"/>
      <c r="CM28" s="314"/>
      <c r="CN28" s="314"/>
      <c r="CO28" s="314"/>
      <c r="CP28" s="314"/>
      <c r="CQ28" s="314"/>
      <c r="CR28" s="314"/>
      <c r="CS28" s="314"/>
      <c r="CT28" s="314"/>
      <c r="CU28" s="314"/>
      <c r="CV28" s="314"/>
      <c r="CW28" s="314"/>
      <c r="CX28" s="314"/>
      <c r="CY28" s="314"/>
      <c r="CZ28" s="314"/>
      <c r="DA28" s="314"/>
      <c r="DB28" s="314"/>
      <c r="DC28" s="314"/>
      <c r="DD28" s="314"/>
      <c r="DE28" s="314"/>
      <c r="DF28" s="314"/>
      <c r="DG28" s="314"/>
      <c r="DH28" s="314"/>
      <c r="DI28" s="314"/>
      <c r="DJ28" s="314"/>
      <c r="DK28" s="314"/>
      <c r="DL28" s="314"/>
      <c r="DM28" s="314"/>
      <c r="DN28" s="314"/>
      <c r="DO28" s="314"/>
      <c r="DP28" s="314"/>
      <c r="DQ28" s="314"/>
      <c r="DR28" s="314"/>
      <c r="DS28" s="314"/>
      <c r="DT28" s="314"/>
      <c r="DU28" s="314"/>
      <c r="DV28" s="314"/>
      <c r="DW28" s="314"/>
      <c r="DX28" s="314"/>
      <c r="DY28" s="314"/>
      <c r="DZ28" s="314"/>
      <c r="EA28" s="314"/>
      <c r="EB28" s="314"/>
      <c r="EC28" s="314"/>
      <c r="ED28" s="314"/>
      <c r="EE28" s="314"/>
      <c r="EF28" s="314"/>
      <c r="EG28" s="314"/>
      <c r="EH28" s="314"/>
      <c r="EI28" s="314"/>
      <c r="EJ28" s="314"/>
      <c r="EK28" s="314"/>
      <c r="EL28" s="314"/>
      <c r="EM28" s="314"/>
      <c r="EN28" s="314"/>
      <c r="EO28" s="314"/>
      <c r="EP28" s="314"/>
      <c r="EQ28" s="314"/>
      <c r="ER28" s="314"/>
      <c r="ES28" s="314"/>
      <c r="ET28" s="314"/>
      <c r="EU28" s="314"/>
      <c r="EV28" s="314"/>
      <c r="EW28" s="314"/>
      <c r="EX28" s="314"/>
      <c r="EY28" s="314"/>
      <c r="EZ28" s="314"/>
      <c r="FA28" s="314"/>
      <c r="FB28" s="314"/>
      <c r="FC28" s="314"/>
      <c r="FD28" s="314"/>
      <c r="FE28" s="314"/>
      <c r="FF28" s="314"/>
      <c r="FG28" s="314"/>
      <c r="FH28" s="314"/>
      <c r="FI28" s="314"/>
      <c r="FJ28" s="314"/>
      <c r="FK28" s="314"/>
      <c r="FL28" s="314"/>
      <c r="FM28" s="314"/>
      <c r="FN28" s="314"/>
      <c r="FO28" s="314"/>
      <c r="FP28" s="314"/>
      <c r="FQ28" s="314"/>
      <c r="FR28" s="314"/>
      <c r="FS28" s="314"/>
      <c r="FT28" s="314"/>
      <c r="FU28" s="314"/>
      <c r="FV28" s="314"/>
      <c r="FW28" s="314"/>
      <c r="FX28" s="314"/>
      <c r="FY28" s="314"/>
      <c r="FZ28" s="314"/>
      <c r="GA28" s="314"/>
      <c r="GB28" s="314"/>
      <c r="GC28" s="314"/>
      <c r="GD28" s="314"/>
      <c r="GE28" s="314"/>
      <c r="GF28" s="314"/>
      <c r="GG28" s="314"/>
      <c r="GH28" s="314"/>
      <c r="GI28" s="314"/>
      <c r="GJ28" s="314"/>
      <c r="GK28" s="314"/>
      <c r="GL28" s="314"/>
      <c r="GM28" s="314"/>
      <c r="GN28" s="314"/>
      <c r="GO28" s="314"/>
      <c r="GP28" s="314"/>
      <c r="GQ28" s="314"/>
      <c r="GR28" s="314"/>
      <c r="GS28" s="314"/>
      <c r="GT28" s="314"/>
      <c r="GU28" s="314"/>
      <c r="GV28" s="314"/>
      <c r="GW28" s="314"/>
      <c r="GX28" s="314"/>
      <c r="GY28" s="314"/>
      <c r="GZ28" s="314"/>
      <c r="HA28" s="314"/>
      <c r="HB28" s="314"/>
      <c r="HC28" s="314"/>
      <c r="HD28" s="314"/>
      <c r="HE28" s="314"/>
      <c r="HF28" s="314"/>
      <c r="HG28" s="314"/>
      <c r="HH28" s="314"/>
      <c r="HI28" s="314"/>
      <c r="HJ28" s="314"/>
      <c r="HK28" s="314"/>
      <c r="HL28" s="314"/>
      <c r="HM28" s="314"/>
      <c r="HN28" s="314"/>
      <c r="HO28" s="314"/>
      <c r="HP28" s="314"/>
      <c r="HQ28" s="314"/>
      <c r="HR28" s="314"/>
      <c r="HS28" s="314"/>
      <c r="HT28" s="314"/>
      <c r="HU28" s="314"/>
      <c r="HV28" s="314"/>
      <c r="HW28" s="314"/>
      <c r="HX28" s="314"/>
      <c r="HY28" s="314"/>
      <c r="HZ28" s="314"/>
      <c r="IA28" s="314"/>
      <c r="IB28" s="314"/>
      <c r="IC28" s="314"/>
      <c r="ID28" s="314"/>
      <c r="IE28" s="314"/>
      <c r="IF28" s="314"/>
      <c r="IG28" s="314"/>
      <c r="IH28" s="314"/>
      <c r="II28" s="314"/>
      <c r="IJ28" s="314"/>
      <c r="IK28" s="314"/>
      <c r="IL28" s="314"/>
      <c r="IM28" s="314"/>
      <c r="IN28" s="314"/>
      <c r="IO28" s="314"/>
      <c r="IP28" s="314"/>
      <c r="IQ28" s="314"/>
      <c r="IR28" s="314"/>
      <c r="IS28" s="314"/>
      <c r="IT28" s="314"/>
      <c r="IU28" s="314"/>
      <c r="IV28" s="314"/>
    </row>
    <row r="29" spans="1:256" ht="16.5" x14ac:dyDescent="0.3">
      <c r="A29" s="378" t="s">
        <v>411</v>
      </c>
      <c r="B29" s="331"/>
      <c r="C29" s="360"/>
      <c r="D29" s="360"/>
      <c r="E29" s="360"/>
      <c r="F29" s="360"/>
      <c r="G29" s="360"/>
      <c r="H29" s="361"/>
      <c r="I29" s="360"/>
      <c r="J29" s="360"/>
      <c r="K29" s="361"/>
      <c r="L29" s="361"/>
      <c r="M29" s="362"/>
      <c r="N29" s="362"/>
      <c r="O29" s="362"/>
      <c r="P29" s="362"/>
      <c r="Q29" s="300">
        <f t="shared" si="0"/>
        <v>0</v>
      </c>
      <c r="R29" s="362"/>
      <c r="S29" s="362"/>
      <c r="T29" s="362"/>
      <c r="U29" s="362"/>
      <c r="V29" s="362"/>
      <c r="W29" s="362"/>
      <c r="X29" s="363"/>
      <c r="Y29" s="363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E29" s="314"/>
      <c r="BF29" s="314"/>
      <c r="BG29" s="314"/>
      <c r="BH29" s="314"/>
      <c r="BI29" s="314"/>
      <c r="BJ29" s="314"/>
      <c r="BK29" s="314"/>
      <c r="BL29" s="314"/>
      <c r="BM29" s="314"/>
      <c r="BN29" s="314"/>
      <c r="BO29" s="314"/>
      <c r="BP29" s="314"/>
      <c r="BQ29" s="314"/>
      <c r="BR29" s="314"/>
      <c r="BS29" s="314"/>
      <c r="BT29" s="314"/>
      <c r="BU29" s="314"/>
      <c r="BV29" s="314"/>
      <c r="BW29" s="314"/>
      <c r="BX29" s="314"/>
      <c r="BY29" s="314"/>
      <c r="BZ29" s="314"/>
      <c r="CA29" s="314"/>
      <c r="CB29" s="314"/>
      <c r="CC29" s="314"/>
      <c r="CD29" s="314"/>
      <c r="CE29" s="314"/>
      <c r="CF29" s="314"/>
      <c r="CG29" s="314"/>
      <c r="CH29" s="314"/>
      <c r="CI29" s="314"/>
      <c r="CJ29" s="314"/>
      <c r="CK29" s="314"/>
      <c r="CL29" s="314"/>
      <c r="CM29" s="314"/>
      <c r="CN29" s="314"/>
      <c r="CO29" s="314"/>
      <c r="CP29" s="314"/>
      <c r="CQ29" s="314"/>
      <c r="CR29" s="314"/>
      <c r="CS29" s="314"/>
      <c r="CT29" s="314"/>
      <c r="CU29" s="314"/>
      <c r="CV29" s="314"/>
      <c r="CW29" s="314"/>
      <c r="CX29" s="314"/>
      <c r="CY29" s="314"/>
      <c r="CZ29" s="314"/>
      <c r="DA29" s="314"/>
      <c r="DB29" s="314"/>
      <c r="DC29" s="314"/>
      <c r="DD29" s="314"/>
      <c r="DE29" s="314"/>
      <c r="DF29" s="314"/>
      <c r="DG29" s="314"/>
      <c r="DH29" s="314"/>
      <c r="DI29" s="314"/>
      <c r="DJ29" s="314"/>
      <c r="DK29" s="314"/>
      <c r="DL29" s="314"/>
      <c r="DM29" s="314"/>
      <c r="DN29" s="314"/>
      <c r="DO29" s="314"/>
      <c r="DP29" s="314"/>
      <c r="DQ29" s="314"/>
      <c r="DR29" s="314"/>
      <c r="DS29" s="314"/>
      <c r="DT29" s="314"/>
      <c r="DU29" s="314"/>
      <c r="DV29" s="314"/>
      <c r="DW29" s="314"/>
      <c r="DX29" s="314"/>
      <c r="DY29" s="314"/>
      <c r="DZ29" s="314"/>
      <c r="EA29" s="314"/>
      <c r="EB29" s="314"/>
      <c r="EC29" s="314"/>
      <c r="ED29" s="314"/>
      <c r="EE29" s="314"/>
      <c r="EF29" s="314"/>
      <c r="EG29" s="314"/>
      <c r="EH29" s="314"/>
      <c r="EI29" s="314"/>
      <c r="EJ29" s="314"/>
      <c r="EK29" s="314"/>
      <c r="EL29" s="314"/>
      <c r="EM29" s="314"/>
      <c r="EN29" s="314"/>
      <c r="EO29" s="314"/>
      <c r="EP29" s="314"/>
      <c r="EQ29" s="314"/>
      <c r="ER29" s="314"/>
      <c r="ES29" s="314"/>
      <c r="ET29" s="314"/>
      <c r="EU29" s="314"/>
      <c r="EV29" s="314"/>
      <c r="EW29" s="314"/>
      <c r="EX29" s="314"/>
      <c r="EY29" s="314"/>
      <c r="EZ29" s="314"/>
      <c r="FA29" s="314"/>
      <c r="FB29" s="314"/>
      <c r="FC29" s="314"/>
      <c r="FD29" s="314"/>
      <c r="FE29" s="314"/>
      <c r="FF29" s="314"/>
      <c r="FG29" s="314"/>
      <c r="FH29" s="314"/>
      <c r="FI29" s="314"/>
      <c r="FJ29" s="314"/>
      <c r="FK29" s="314"/>
      <c r="FL29" s="314"/>
      <c r="FM29" s="314"/>
      <c r="FN29" s="314"/>
      <c r="FO29" s="314"/>
      <c r="FP29" s="314"/>
      <c r="FQ29" s="314"/>
      <c r="FR29" s="314"/>
      <c r="FS29" s="314"/>
      <c r="FT29" s="314"/>
      <c r="FU29" s="314"/>
      <c r="FV29" s="314"/>
      <c r="FW29" s="314"/>
      <c r="FX29" s="314"/>
      <c r="FY29" s="314"/>
      <c r="FZ29" s="314"/>
      <c r="GA29" s="314"/>
      <c r="GB29" s="314"/>
      <c r="GC29" s="314"/>
      <c r="GD29" s="314"/>
      <c r="GE29" s="314"/>
      <c r="GF29" s="314"/>
      <c r="GG29" s="314"/>
      <c r="GH29" s="314"/>
      <c r="GI29" s="314"/>
      <c r="GJ29" s="314"/>
      <c r="GK29" s="314"/>
      <c r="GL29" s="314"/>
      <c r="GM29" s="314"/>
      <c r="GN29" s="314"/>
      <c r="GO29" s="314"/>
      <c r="GP29" s="314"/>
      <c r="GQ29" s="314"/>
      <c r="GR29" s="314"/>
      <c r="GS29" s="314"/>
      <c r="GT29" s="314"/>
      <c r="GU29" s="314"/>
      <c r="GV29" s="314"/>
      <c r="GW29" s="314"/>
      <c r="GX29" s="314"/>
      <c r="GY29" s="314"/>
      <c r="GZ29" s="314"/>
      <c r="HA29" s="314"/>
      <c r="HB29" s="314"/>
      <c r="HC29" s="314"/>
      <c r="HD29" s="314"/>
      <c r="HE29" s="314"/>
      <c r="HF29" s="314"/>
      <c r="HG29" s="314"/>
      <c r="HH29" s="314"/>
      <c r="HI29" s="314"/>
      <c r="HJ29" s="314"/>
      <c r="HK29" s="314"/>
      <c r="HL29" s="314"/>
      <c r="HM29" s="314"/>
      <c r="HN29" s="314"/>
      <c r="HO29" s="314"/>
      <c r="HP29" s="314"/>
      <c r="HQ29" s="314"/>
      <c r="HR29" s="314"/>
      <c r="HS29" s="314"/>
      <c r="HT29" s="314"/>
      <c r="HU29" s="314"/>
      <c r="HV29" s="314"/>
      <c r="HW29" s="314"/>
      <c r="HX29" s="314"/>
      <c r="HY29" s="314"/>
      <c r="HZ29" s="314"/>
      <c r="IA29" s="314"/>
      <c r="IB29" s="314"/>
      <c r="IC29" s="314"/>
      <c r="ID29" s="314"/>
      <c r="IE29" s="314"/>
      <c r="IF29" s="314"/>
      <c r="IG29" s="314"/>
      <c r="IH29" s="314"/>
      <c r="II29" s="314"/>
      <c r="IJ29" s="314"/>
      <c r="IK29" s="314"/>
      <c r="IL29" s="314"/>
      <c r="IM29" s="314"/>
      <c r="IN29" s="314"/>
      <c r="IO29" s="314"/>
      <c r="IP29" s="314"/>
      <c r="IQ29" s="314"/>
      <c r="IR29" s="314"/>
      <c r="IS29" s="314"/>
      <c r="IT29" s="314"/>
      <c r="IU29" s="314"/>
      <c r="IV29" s="314"/>
    </row>
    <row r="30" spans="1:256" s="110" customFormat="1" ht="13.5" customHeight="1" x14ac:dyDescent="0.3">
      <c r="A30" s="331" t="s">
        <v>296</v>
      </c>
      <c r="B30" s="331"/>
      <c r="C30" s="360"/>
      <c r="D30" s="360"/>
      <c r="E30" s="360"/>
      <c r="F30" s="360"/>
      <c r="G30" s="360"/>
      <c r="H30" s="361">
        <f>SUM(H17:H24)</f>
        <v>0</v>
      </c>
      <c r="I30" s="360"/>
      <c r="J30" s="360"/>
      <c r="K30" s="361">
        <f>SUM(K17:K24)</f>
        <v>0</v>
      </c>
      <c r="L30" s="361"/>
      <c r="M30" s="362"/>
      <c r="N30" s="362"/>
      <c r="O30" s="362"/>
      <c r="P30" s="362"/>
      <c r="Q30" s="300">
        <f t="shared" si="0"/>
        <v>0</v>
      </c>
      <c r="R30" s="362"/>
      <c r="S30" s="362"/>
      <c r="T30" s="362"/>
      <c r="U30" s="362"/>
      <c r="V30" s="362"/>
      <c r="W30" s="362"/>
      <c r="X30" s="363"/>
      <c r="Y30" s="363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85"/>
      <c r="AK30" s="285"/>
      <c r="AL30" s="285"/>
      <c r="AM30" s="285"/>
      <c r="AN30" s="285"/>
      <c r="AO30" s="285"/>
      <c r="AP30" s="285"/>
      <c r="AQ30" s="285"/>
      <c r="AR30" s="285"/>
      <c r="AS30" s="285"/>
      <c r="AT30" s="285"/>
      <c r="AU30" s="285"/>
      <c r="AV30" s="285"/>
      <c r="AW30" s="285"/>
      <c r="AX30" s="285"/>
      <c r="AY30" s="285"/>
      <c r="AZ30" s="285"/>
      <c r="BA30" s="285"/>
      <c r="BB30" s="285"/>
      <c r="BC30" s="285"/>
      <c r="BD30" s="285"/>
      <c r="BE30" s="285"/>
      <c r="BF30" s="285"/>
      <c r="BG30" s="285"/>
      <c r="BH30" s="285"/>
      <c r="BI30" s="285"/>
      <c r="BJ30" s="285"/>
      <c r="BK30" s="285"/>
      <c r="BL30" s="285"/>
      <c r="BM30" s="285"/>
      <c r="BN30" s="285"/>
      <c r="BO30" s="285"/>
      <c r="BP30" s="285"/>
      <c r="BQ30" s="285"/>
      <c r="BR30" s="285"/>
      <c r="BS30" s="285"/>
      <c r="BT30" s="285"/>
      <c r="BU30" s="285"/>
      <c r="BV30" s="285"/>
      <c r="BW30" s="285"/>
      <c r="BX30" s="285"/>
      <c r="BY30" s="285"/>
      <c r="BZ30" s="285"/>
      <c r="CA30" s="285"/>
      <c r="CB30" s="285"/>
      <c r="CC30" s="285"/>
      <c r="CD30" s="285"/>
      <c r="CE30" s="285"/>
      <c r="CF30" s="285"/>
      <c r="CG30" s="285"/>
      <c r="CH30" s="285"/>
      <c r="CI30" s="285"/>
      <c r="CJ30" s="285"/>
      <c r="CK30" s="285"/>
      <c r="CL30" s="285"/>
      <c r="CM30" s="285"/>
      <c r="CN30" s="285"/>
      <c r="CO30" s="285"/>
      <c r="CP30" s="285"/>
      <c r="CQ30" s="285"/>
      <c r="CR30" s="285"/>
      <c r="CS30" s="285"/>
      <c r="CT30" s="285"/>
      <c r="CU30" s="285"/>
      <c r="CV30" s="285"/>
      <c r="CW30" s="285"/>
      <c r="CX30" s="285"/>
      <c r="CY30" s="285"/>
      <c r="CZ30" s="285"/>
      <c r="DA30" s="285"/>
      <c r="DB30" s="285"/>
      <c r="DC30" s="285"/>
      <c r="DD30" s="285"/>
      <c r="DE30" s="285"/>
      <c r="DF30" s="285"/>
      <c r="DG30" s="285"/>
      <c r="DH30" s="285"/>
      <c r="DI30" s="285"/>
      <c r="DJ30" s="285"/>
      <c r="DK30" s="285"/>
      <c r="DL30" s="285"/>
      <c r="DM30" s="285"/>
      <c r="DN30" s="285"/>
      <c r="DO30" s="285"/>
      <c r="DP30" s="285"/>
      <c r="DQ30" s="285"/>
      <c r="DR30" s="285"/>
      <c r="DS30" s="285"/>
      <c r="DT30" s="285"/>
      <c r="DU30" s="285"/>
      <c r="DV30" s="285"/>
      <c r="DW30" s="285"/>
      <c r="DX30" s="285"/>
      <c r="DY30" s="285"/>
      <c r="DZ30" s="285"/>
      <c r="EA30" s="285"/>
      <c r="EB30" s="285"/>
      <c r="EC30" s="285"/>
      <c r="ED30" s="285"/>
      <c r="EE30" s="285"/>
      <c r="EF30" s="285"/>
      <c r="EG30" s="285"/>
      <c r="EH30" s="285"/>
      <c r="EI30" s="285"/>
      <c r="EJ30" s="285"/>
      <c r="EK30" s="285"/>
      <c r="EL30" s="285"/>
      <c r="EM30" s="285"/>
      <c r="EN30" s="285"/>
      <c r="EO30" s="285"/>
      <c r="EP30" s="285"/>
      <c r="EQ30" s="285"/>
      <c r="ER30" s="285"/>
      <c r="ES30" s="285"/>
      <c r="ET30" s="285"/>
      <c r="EU30" s="285"/>
      <c r="EV30" s="285"/>
      <c r="EW30" s="285"/>
      <c r="EX30" s="285"/>
      <c r="EY30" s="285"/>
      <c r="EZ30" s="285"/>
      <c r="FA30" s="285"/>
      <c r="FB30" s="285"/>
      <c r="FC30" s="285"/>
      <c r="FD30" s="285"/>
      <c r="FE30" s="285"/>
      <c r="FF30" s="285"/>
      <c r="FG30" s="285"/>
      <c r="FH30" s="285"/>
      <c r="FI30" s="285"/>
      <c r="FJ30" s="285"/>
      <c r="FK30" s="285"/>
      <c r="FL30" s="285"/>
      <c r="FM30" s="285"/>
      <c r="FN30" s="285"/>
      <c r="FO30" s="285"/>
      <c r="FP30" s="285"/>
      <c r="FQ30" s="285"/>
      <c r="FR30" s="285"/>
      <c r="FS30" s="285"/>
      <c r="FT30" s="285"/>
      <c r="FU30" s="285"/>
      <c r="FV30" s="285"/>
      <c r="FW30" s="285"/>
      <c r="FX30" s="285"/>
      <c r="FY30" s="285"/>
      <c r="FZ30" s="285"/>
      <c r="GA30" s="285"/>
      <c r="GB30" s="285"/>
      <c r="GC30" s="285"/>
      <c r="GD30" s="285"/>
      <c r="GE30" s="285"/>
      <c r="GF30" s="285"/>
      <c r="GG30" s="285"/>
      <c r="GH30" s="285"/>
      <c r="GI30" s="285"/>
      <c r="GJ30" s="285"/>
      <c r="GK30" s="285"/>
      <c r="GL30" s="285"/>
      <c r="GM30" s="285"/>
      <c r="GN30" s="285"/>
      <c r="GO30" s="285"/>
      <c r="GP30" s="285"/>
      <c r="GQ30" s="285"/>
      <c r="GR30" s="285"/>
      <c r="GS30" s="285"/>
      <c r="GT30" s="285"/>
      <c r="GU30" s="285"/>
      <c r="GV30" s="285"/>
      <c r="GW30" s="285"/>
      <c r="GX30" s="285"/>
      <c r="GY30" s="285"/>
      <c r="GZ30" s="285"/>
      <c r="HA30" s="285"/>
      <c r="HB30" s="285"/>
      <c r="HC30" s="285"/>
      <c r="HD30" s="285"/>
      <c r="HE30" s="285"/>
      <c r="HF30" s="285"/>
      <c r="HG30" s="285"/>
      <c r="HH30" s="285"/>
      <c r="HI30" s="285"/>
      <c r="HJ30" s="285"/>
      <c r="HK30" s="285"/>
      <c r="HL30" s="285"/>
      <c r="HM30" s="285"/>
      <c r="HN30" s="285"/>
      <c r="HO30" s="285"/>
      <c r="HP30" s="285"/>
      <c r="HQ30" s="285"/>
      <c r="HR30" s="285"/>
      <c r="HS30" s="285"/>
      <c r="HT30" s="285"/>
      <c r="HU30" s="285"/>
      <c r="HV30" s="285"/>
      <c r="HW30" s="285"/>
      <c r="HX30" s="285"/>
      <c r="HY30" s="285"/>
      <c r="HZ30" s="285"/>
      <c r="IA30" s="285"/>
      <c r="IB30" s="285"/>
      <c r="IC30" s="285"/>
      <c r="ID30" s="285"/>
      <c r="IE30" s="285"/>
      <c r="IF30" s="285"/>
      <c r="IG30" s="285"/>
      <c r="IH30" s="285"/>
      <c r="II30" s="285"/>
      <c r="IJ30" s="285"/>
      <c r="IK30" s="285"/>
      <c r="IL30" s="285"/>
      <c r="IM30" s="285"/>
      <c r="IN30" s="285"/>
      <c r="IO30" s="285"/>
      <c r="IP30" s="285"/>
      <c r="IQ30" s="285"/>
      <c r="IR30" s="285"/>
      <c r="IS30" s="285"/>
      <c r="IT30" s="285"/>
      <c r="IU30" s="285"/>
      <c r="IV30" s="285"/>
    </row>
    <row r="31" spans="1:256" s="110" customFormat="1" ht="16.5" x14ac:dyDescent="0.3">
      <c r="A31" s="379"/>
      <c r="B31" s="379"/>
      <c r="C31" s="313"/>
      <c r="D31" s="313"/>
      <c r="E31" s="313"/>
      <c r="F31" s="313"/>
      <c r="G31" s="313"/>
      <c r="H31" s="380"/>
      <c r="I31" s="313"/>
      <c r="J31" s="313"/>
      <c r="K31" s="380"/>
      <c r="L31" s="380"/>
      <c r="M31" s="381"/>
      <c r="N31" s="381"/>
      <c r="O31" s="381"/>
      <c r="P31" s="381"/>
      <c r="Q31" s="381"/>
      <c r="R31" s="381"/>
      <c r="S31" s="381"/>
      <c r="T31" s="381"/>
      <c r="U31" s="381"/>
      <c r="V31" s="381"/>
      <c r="W31" s="381"/>
      <c r="X31" s="382"/>
      <c r="Y31" s="382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4"/>
      <c r="BE31" s="314"/>
      <c r="BF31" s="314"/>
      <c r="BG31" s="314"/>
      <c r="BH31" s="314"/>
      <c r="BI31" s="314"/>
      <c r="BJ31" s="314"/>
      <c r="BK31" s="314"/>
      <c r="BL31" s="314"/>
      <c r="BM31" s="314"/>
      <c r="BN31" s="314"/>
      <c r="BO31" s="314"/>
      <c r="BP31" s="314"/>
      <c r="BQ31" s="314"/>
      <c r="BR31" s="314"/>
      <c r="BS31" s="314"/>
      <c r="BT31" s="314"/>
      <c r="BU31" s="314"/>
      <c r="BV31" s="314"/>
      <c r="BW31" s="314"/>
      <c r="BX31" s="314"/>
      <c r="BY31" s="314"/>
      <c r="BZ31" s="314"/>
      <c r="CA31" s="314"/>
      <c r="CB31" s="314"/>
      <c r="CC31" s="314"/>
      <c r="CD31" s="314"/>
      <c r="CE31" s="314"/>
      <c r="CF31" s="314"/>
      <c r="CG31" s="314"/>
      <c r="CH31" s="314"/>
      <c r="CI31" s="314"/>
      <c r="CJ31" s="314"/>
      <c r="CK31" s="314"/>
      <c r="CL31" s="314"/>
      <c r="CM31" s="314"/>
      <c r="CN31" s="314"/>
      <c r="CO31" s="314"/>
      <c r="CP31" s="314"/>
      <c r="CQ31" s="314"/>
      <c r="CR31" s="314"/>
      <c r="CS31" s="314"/>
      <c r="CT31" s="314"/>
      <c r="CU31" s="314"/>
      <c r="CV31" s="314"/>
      <c r="CW31" s="314"/>
      <c r="CX31" s="314"/>
      <c r="CY31" s="314"/>
      <c r="CZ31" s="314"/>
      <c r="DA31" s="314"/>
      <c r="DB31" s="314"/>
      <c r="DC31" s="314"/>
      <c r="DD31" s="314"/>
      <c r="DE31" s="314"/>
      <c r="DF31" s="314"/>
      <c r="DG31" s="314"/>
      <c r="DH31" s="314"/>
      <c r="DI31" s="314"/>
      <c r="DJ31" s="314"/>
      <c r="DK31" s="314"/>
      <c r="DL31" s="314"/>
      <c r="DM31" s="314"/>
      <c r="DN31" s="314"/>
      <c r="DO31" s="314"/>
      <c r="DP31" s="314"/>
      <c r="DQ31" s="314"/>
      <c r="DR31" s="314"/>
      <c r="DS31" s="314"/>
      <c r="DT31" s="314"/>
      <c r="DU31" s="314"/>
      <c r="DV31" s="314"/>
      <c r="DW31" s="314"/>
      <c r="DX31" s="314"/>
      <c r="DY31" s="314"/>
      <c r="DZ31" s="314"/>
      <c r="EA31" s="314"/>
      <c r="EB31" s="314"/>
      <c r="EC31" s="314"/>
      <c r="ED31" s="314"/>
      <c r="EE31" s="314"/>
      <c r="EF31" s="314"/>
      <c r="EG31" s="314"/>
      <c r="EH31" s="314"/>
      <c r="EI31" s="314"/>
      <c r="EJ31" s="314"/>
      <c r="EK31" s="314"/>
      <c r="EL31" s="314"/>
      <c r="EM31" s="314"/>
      <c r="EN31" s="314"/>
      <c r="EO31" s="314"/>
      <c r="EP31" s="314"/>
      <c r="EQ31" s="314"/>
      <c r="ER31" s="314"/>
      <c r="ES31" s="314"/>
      <c r="ET31" s="314"/>
      <c r="EU31" s="314"/>
      <c r="EV31" s="314"/>
      <c r="EW31" s="314"/>
      <c r="EX31" s="314"/>
      <c r="EY31" s="314"/>
      <c r="EZ31" s="314"/>
      <c r="FA31" s="314"/>
      <c r="FB31" s="314"/>
      <c r="FC31" s="314"/>
      <c r="FD31" s="314"/>
      <c r="FE31" s="314"/>
      <c r="FF31" s="314"/>
      <c r="FG31" s="314"/>
      <c r="FH31" s="314"/>
      <c r="FI31" s="314"/>
      <c r="FJ31" s="314"/>
      <c r="FK31" s="314"/>
      <c r="FL31" s="314"/>
      <c r="FM31" s="314"/>
      <c r="FN31" s="314"/>
      <c r="FO31" s="314"/>
      <c r="FP31" s="314"/>
      <c r="FQ31" s="314"/>
      <c r="FR31" s="314"/>
      <c r="FS31" s="314"/>
      <c r="FT31" s="314"/>
      <c r="FU31" s="314"/>
      <c r="FV31" s="314"/>
      <c r="FW31" s="314"/>
      <c r="FX31" s="314"/>
      <c r="FY31" s="314"/>
      <c r="FZ31" s="314"/>
      <c r="GA31" s="314"/>
      <c r="GB31" s="314"/>
      <c r="GC31" s="314"/>
      <c r="GD31" s="314"/>
      <c r="GE31" s="314"/>
      <c r="GF31" s="314"/>
      <c r="GG31" s="314"/>
      <c r="GH31" s="314"/>
      <c r="GI31" s="314"/>
      <c r="GJ31" s="314"/>
      <c r="GK31" s="314"/>
      <c r="GL31" s="314"/>
      <c r="GM31" s="314"/>
      <c r="GN31" s="314"/>
      <c r="GO31" s="314"/>
      <c r="GP31" s="314"/>
      <c r="GQ31" s="314"/>
      <c r="GR31" s="314"/>
      <c r="GS31" s="314"/>
      <c r="GT31" s="314"/>
      <c r="GU31" s="314"/>
      <c r="GV31" s="314"/>
      <c r="GW31" s="314"/>
      <c r="GX31" s="314"/>
      <c r="GY31" s="314"/>
      <c r="GZ31" s="314"/>
      <c r="HA31" s="314"/>
      <c r="HB31" s="314"/>
      <c r="HC31" s="314"/>
      <c r="HD31" s="314"/>
      <c r="HE31" s="314"/>
      <c r="HF31" s="314"/>
      <c r="HG31" s="314"/>
      <c r="HH31" s="314"/>
      <c r="HI31" s="314"/>
      <c r="HJ31" s="314"/>
      <c r="HK31" s="314"/>
      <c r="HL31" s="314"/>
      <c r="HM31" s="314"/>
      <c r="HN31" s="314"/>
      <c r="HO31" s="314"/>
      <c r="HP31" s="314"/>
      <c r="HQ31" s="314"/>
      <c r="HR31" s="314"/>
      <c r="HS31" s="314"/>
      <c r="HT31" s="314"/>
      <c r="HU31" s="314"/>
      <c r="HV31" s="314"/>
      <c r="HW31" s="314"/>
      <c r="HX31" s="314"/>
      <c r="HY31" s="314"/>
      <c r="HZ31" s="314"/>
      <c r="IA31" s="314"/>
      <c r="IB31" s="314"/>
      <c r="IC31" s="314"/>
      <c r="ID31" s="314"/>
      <c r="IE31" s="314"/>
      <c r="IF31" s="314"/>
      <c r="IG31" s="314"/>
      <c r="IH31" s="314"/>
      <c r="II31" s="314"/>
      <c r="IJ31" s="314"/>
      <c r="IK31" s="314"/>
      <c r="IL31" s="314"/>
      <c r="IM31" s="314"/>
      <c r="IN31" s="314"/>
      <c r="IO31" s="314"/>
      <c r="IP31" s="314"/>
      <c r="IQ31" s="314"/>
      <c r="IR31" s="314"/>
      <c r="IS31" s="314"/>
      <c r="IT31" s="314"/>
      <c r="IU31" s="314"/>
      <c r="IV31" s="314"/>
    </row>
    <row r="32" spans="1:256" s="111" customFormat="1" ht="13.5" x14ac:dyDescent="0.2">
      <c r="A32" s="646" t="s">
        <v>398</v>
      </c>
      <c r="B32" s="678" t="s">
        <v>226</v>
      </c>
      <c r="C32" s="678" t="s">
        <v>227</v>
      </c>
      <c r="D32" s="672" t="s">
        <v>236</v>
      </c>
      <c r="E32" s="673"/>
      <c r="F32" s="681" t="s">
        <v>237</v>
      </c>
      <c r="G32" s="675" t="s">
        <v>238</v>
      </c>
      <c r="H32" s="676"/>
      <c r="I32" s="676"/>
      <c r="J32" s="676"/>
      <c r="K32" s="677"/>
      <c r="L32" s="642" t="s">
        <v>239</v>
      </c>
      <c r="M32" s="643" t="s">
        <v>400</v>
      </c>
      <c r="N32" s="644"/>
      <c r="O32" s="644"/>
      <c r="P32" s="644"/>
      <c r="Q32" s="644"/>
      <c r="R32" s="644"/>
      <c r="S32" s="644"/>
      <c r="T32" s="644"/>
      <c r="U32" s="644"/>
      <c r="V32" s="645"/>
      <c r="W32" s="657" t="s">
        <v>240</v>
      </c>
      <c r="X32" s="640" t="s">
        <v>241</v>
      </c>
      <c r="Y32" s="657" t="s">
        <v>242</v>
      </c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88"/>
      <c r="BB32" s="288"/>
      <c r="BC32" s="288"/>
      <c r="BD32" s="288"/>
      <c r="BE32" s="288"/>
      <c r="BF32" s="288"/>
      <c r="BG32" s="288"/>
      <c r="BH32" s="288"/>
      <c r="BI32" s="288"/>
      <c r="BJ32" s="288"/>
      <c r="BK32" s="288"/>
      <c r="BL32" s="288"/>
      <c r="BM32" s="288"/>
      <c r="BN32" s="288"/>
      <c r="BO32" s="288"/>
      <c r="BP32" s="288"/>
      <c r="BQ32" s="288"/>
      <c r="BR32" s="288"/>
      <c r="BS32" s="288"/>
      <c r="BT32" s="288"/>
      <c r="BU32" s="288"/>
      <c r="BV32" s="288"/>
      <c r="BW32" s="288"/>
      <c r="BX32" s="288"/>
      <c r="BY32" s="288"/>
      <c r="BZ32" s="288"/>
      <c r="CA32" s="288"/>
      <c r="CB32" s="288"/>
      <c r="CC32" s="288"/>
      <c r="CD32" s="288"/>
      <c r="CE32" s="288"/>
      <c r="CF32" s="288"/>
      <c r="CG32" s="288"/>
      <c r="CH32" s="288"/>
      <c r="CI32" s="288"/>
      <c r="CJ32" s="288"/>
      <c r="CK32" s="288"/>
      <c r="CL32" s="288"/>
      <c r="CM32" s="288"/>
      <c r="CN32" s="288"/>
      <c r="CO32" s="288"/>
      <c r="CP32" s="288"/>
      <c r="CQ32" s="288"/>
      <c r="CR32" s="288"/>
      <c r="CS32" s="288"/>
      <c r="CT32" s="288"/>
      <c r="CU32" s="288"/>
      <c r="CV32" s="288"/>
      <c r="CW32" s="288"/>
      <c r="CX32" s="288"/>
      <c r="CY32" s="288"/>
      <c r="CZ32" s="288"/>
      <c r="DA32" s="288"/>
      <c r="DB32" s="288"/>
      <c r="DC32" s="288"/>
      <c r="DD32" s="288"/>
      <c r="DE32" s="288"/>
      <c r="DF32" s="288"/>
      <c r="DG32" s="288"/>
      <c r="DH32" s="288"/>
      <c r="DI32" s="288"/>
      <c r="DJ32" s="288"/>
      <c r="DK32" s="288"/>
      <c r="DL32" s="288"/>
      <c r="DM32" s="288"/>
      <c r="DN32" s="288"/>
      <c r="DO32" s="288"/>
      <c r="DP32" s="288"/>
      <c r="DQ32" s="288"/>
      <c r="DR32" s="288"/>
      <c r="DS32" s="288"/>
      <c r="DT32" s="288"/>
      <c r="DU32" s="288"/>
      <c r="DV32" s="288"/>
      <c r="DW32" s="288"/>
      <c r="DX32" s="288"/>
      <c r="DY32" s="288"/>
      <c r="DZ32" s="288"/>
      <c r="EA32" s="288"/>
      <c r="EB32" s="288"/>
      <c r="EC32" s="288"/>
      <c r="ED32" s="288"/>
      <c r="EE32" s="288"/>
      <c r="EF32" s="288"/>
      <c r="EG32" s="288"/>
      <c r="EH32" s="288"/>
      <c r="EI32" s="288"/>
      <c r="EJ32" s="288"/>
      <c r="EK32" s="288"/>
      <c r="EL32" s="288"/>
      <c r="EM32" s="288"/>
      <c r="EN32" s="288"/>
      <c r="EO32" s="288"/>
      <c r="EP32" s="288"/>
      <c r="EQ32" s="288"/>
      <c r="ER32" s="288"/>
      <c r="ES32" s="288"/>
      <c r="ET32" s="288"/>
      <c r="EU32" s="288"/>
      <c r="EV32" s="288"/>
      <c r="EW32" s="288"/>
      <c r="EX32" s="288"/>
      <c r="EY32" s="288"/>
      <c r="EZ32" s="288"/>
      <c r="FA32" s="288"/>
      <c r="FB32" s="288"/>
      <c r="FC32" s="288"/>
      <c r="FD32" s="288"/>
      <c r="FE32" s="288"/>
      <c r="FF32" s="288"/>
      <c r="FG32" s="288"/>
      <c r="FH32" s="288"/>
      <c r="FI32" s="288"/>
      <c r="FJ32" s="288"/>
      <c r="FK32" s="288"/>
      <c r="FL32" s="288"/>
      <c r="FM32" s="288"/>
      <c r="FN32" s="288"/>
      <c r="FO32" s="288"/>
      <c r="FP32" s="288"/>
      <c r="FQ32" s="288"/>
      <c r="FR32" s="288"/>
      <c r="FS32" s="288"/>
      <c r="FT32" s="288"/>
      <c r="FU32" s="288"/>
      <c r="FV32" s="288"/>
      <c r="FW32" s="288"/>
      <c r="FX32" s="288"/>
      <c r="FY32" s="288"/>
      <c r="FZ32" s="288"/>
      <c r="GA32" s="288"/>
      <c r="GB32" s="288"/>
      <c r="GC32" s="288"/>
      <c r="GD32" s="288"/>
      <c r="GE32" s="288"/>
      <c r="GF32" s="288"/>
      <c r="GG32" s="288"/>
      <c r="GH32" s="288"/>
      <c r="GI32" s="288"/>
      <c r="GJ32" s="288"/>
      <c r="GK32" s="288"/>
      <c r="GL32" s="288"/>
      <c r="GM32" s="288"/>
      <c r="GN32" s="288"/>
      <c r="GO32" s="288"/>
      <c r="GP32" s="288"/>
      <c r="GQ32" s="288"/>
      <c r="GR32" s="288"/>
      <c r="GS32" s="288"/>
      <c r="GT32" s="288"/>
      <c r="GU32" s="288"/>
      <c r="GV32" s="288"/>
      <c r="GW32" s="288"/>
      <c r="GX32" s="288"/>
      <c r="GY32" s="288"/>
      <c r="GZ32" s="288"/>
      <c r="HA32" s="288"/>
      <c r="HB32" s="288"/>
      <c r="HC32" s="288"/>
      <c r="HD32" s="288"/>
      <c r="HE32" s="288"/>
      <c r="HF32" s="288"/>
      <c r="HG32" s="288"/>
      <c r="HH32" s="288"/>
      <c r="HI32" s="288"/>
      <c r="HJ32" s="288"/>
      <c r="HK32" s="288"/>
      <c r="HL32" s="288"/>
      <c r="HM32" s="288"/>
      <c r="HN32" s="288"/>
      <c r="HO32" s="288"/>
      <c r="HP32" s="288"/>
      <c r="HQ32" s="288"/>
      <c r="HR32" s="288"/>
      <c r="HS32" s="288"/>
      <c r="HT32" s="288"/>
      <c r="HU32" s="288"/>
      <c r="HV32" s="288"/>
      <c r="HW32" s="288"/>
      <c r="HX32" s="288"/>
      <c r="HY32" s="288"/>
      <c r="HZ32" s="288"/>
      <c r="IA32" s="288"/>
      <c r="IB32" s="288"/>
      <c r="IC32" s="288"/>
      <c r="ID32" s="288"/>
      <c r="IE32" s="288"/>
      <c r="IF32" s="288"/>
      <c r="IG32" s="288"/>
      <c r="IH32" s="288"/>
      <c r="II32" s="288"/>
      <c r="IJ32" s="288"/>
      <c r="IK32" s="288"/>
      <c r="IL32" s="288"/>
      <c r="IM32" s="288"/>
      <c r="IN32" s="288"/>
      <c r="IO32" s="288"/>
      <c r="IP32" s="288"/>
      <c r="IQ32" s="288"/>
      <c r="IR32" s="288"/>
      <c r="IS32" s="288"/>
      <c r="IT32" s="288"/>
      <c r="IU32" s="288"/>
      <c r="IV32" s="288"/>
    </row>
    <row r="33" spans="1:256" x14ac:dyDescent="0.2">
      <c r="A33" s="647"/>
      <c r="B33" s="679"/>
      <c r="C33" s="679"/>
      <c r="D33" s="665" t="s">
        <v>228</v>
      </c>
      <c r="E33" s="653" t="s">
        <v>229</v>
      </c>
      <c r="F33" s="682"/>
      <c r="G33" s="668" t="s">
        <v>230</v>
      </c>
      <c r="H33" s="668" t="s">
        <v>231</v>
      </c>
      <c r="I33" s="653" t="s">
        <v>232</v>
      </c>
      <c r="J33" s="653" t="s">
        <v>233</v>
      </c>
      <c r="K33" s="655" t="s">
        <v>235</v>
      </c>
      <c r="L33" s="642"/>
      <c r="M33" s="657" t="s">
        <v>243</v>
      </c>
      <c r="N33" s="661" t="s">
        <v>244</v>
      </c>
      <c r="O33" s="662"/>
      <c r="P33" s="662"/>
      <c r="Q33" s="663"/>
      <c r="R33" s="657" t="s">
        <v>245</v>
      </c>
      <c r="S33" s="661" t="s">
        <v>246</v>
      </c>
      <c r="T33" s="662"/>
      <c r="U33" s="662"/>
      <c r="V33" s="663"/>
      <c r="W33" s="664"/>
      <c r="X33" s="641"/>
      <c r="Y33" s="664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8"/>
      <c r="AR33" s="288"/>
      <c r="AS33" s="288"/>
      <c r="AT33" s="288"/>
      <c r="AU33" s="288"/>
      <c r="AV33" s="288"/>
      <c r="AW33" s="288"/>
      <c r="AX33" s="288"/>
      <c r="AY33" s="288"/>
      <c r="AZ33" s="288"/>
      <c r="BA33" s="288"/>
      <c r="BB33" s="288"/>
      <c r="BC33" s="288"/>
      <c r="BD33" s="288"/>
      <c r="BE33" s="288"/>
      <c r="BF33" s="288"/>
      <c r="BG33" s="288"/>
      <c r="BH33" s="288"/>
      <c r="BI33" s="288"/>
      <c r="BJ33" s="288"/>
      <c r="BK33" s="288"/>
      <c r="BL33" s="288"/>
      <c r="BM33" s="288"/>
      <c r="BN33" s="288"/>
      <c r="BO33" s="288"/>
      <c r="BP33" s="288"/>
      <c r="BQ33" s="288"/>
      <c r="BR33" s="288"/>
      <c r="BS33" s="288"/>
      <c r="BT33" s="288"/>
      <c r="BU33" s="288"/>
      <c r="BV33" s="288"/>
      <c r="BW33" s="288"/>
      <c r="BX33" s="288"/>
      <c r="BY33" s="288"/>
      <c r="BZ33" s="288"/>
      <c r="CA33" s="288"/>
      <c r="CB33" s="288"/>
      <c r="CC33" s="288"/>
      <c r="CD33" s="288"/>
      <c r="CE33" s="288"/>
      <c r="CF33" s="288"/>
      <c r="CG33" s="288"/>
      <c r="CH33" s="288"/>
      <c r="CI33" s="288"/>
      <c r="CJ33" s="288"/>
      <c r="CK33" s="288"/>
      <c r="CL33" s="288"/>
      <c r="CM33" s="288"/>
      <c r="CN33" s="288"/>
      <c r="CO33" s="288"/>
      <c r="CP33" s="288"/>
      <c r="CQ33" s="288"/>
      <c r="CR33" s="288"/>
      <c r="CS33" s="288"/>
      <c r="CT33" s="288"/>
      <c r="CU33" s="288"/>
      <c r="CV33" s="288"/>
      <c r="CW33" s="288"/>
      <c r="CX33" s="288"/>
      <c r="CY33" s="288"/>
      <c r="CZ33" s="288"/>
      <c r="DA33" s="288"/>
      <c r="DB33" s="288"/>
      <c r="DC33" s="288"/>
      <c r="DD33" s="288"/>
      <c r="DE33" s="288"/>
      <c r="DF33" s="288"/>
      <c r="DG33" s="288"/>
      <c r="DH33" s="288"/>
      <c r="DI33" s="288"/>
      <c r="DJ33" s="288"/>
      <c r="DK33" s="288"/>
      <c r="DL33" s="288"/>
      <c r="DM33" s="288"/>
      <c r="DN33" s="288"/>
      <c r="DO33" s="288"/>
      <c r="DP33" s="288"/>
      <c r="DQ33" s="288"/>
      <c r="DR33" s="288"/>
      <c r="DS33" s="288"/>
      <c r="DT33" s="288"/>
      <c r="DU33" s="288"/>
      <c r="DV33" s="288"/>
      <c r="DW33" s="288"/>
      <c r="DX33" s="288"/>
      <c r="DY33" s="288"/>
      <c r="DZ33" s="288"/>
      <c r="EA33" s="288"/>
      <c r="EB33" s="288"/>
      <c r="EC33" s="288"/>
      <c r="ED33" s="288"/>
      <c r="EE33" s="288"/>
      <c r="EF33" s="288"/>
      <c r="EG33" s="288"/>
      <c r="EH33" s="288"/>
      <c r="EI33" s="288"/>
      <c r="EJ33" s="288"/>
      <c r="EK33" s="288"/>
      <c r="EL33" s="288"/>
      <c r="EM33" s="288"/>
      <c r="EN33" s="288"/>
      <c r="EO33" s="288"/>
      <c r="EP33" s="288"/>
      <c r="EQ33" s="288"/>
      <c r="ER33" s="288"/>
      <c r="ES33" s="288"/>
      <c r="ET33" s="288"/>
      <c r="EU33" s="288"/>
      <c r="EV33" s="288"/>
      <c r="EW33" s="288"/>
      <c r="EX33" s="288"/>
      <c r="EY33" s="288"/>
      <c r="EZ33" s="288"/>
      <c r="FA33" s="288"/>
      <c r="FB33" s="288"/>
      <c r="FC33" s="288"/>
      <c r="FD33" s="288"/>
      <c r="FE33" s="288"/>
      <c r="FF33" s="288"/>
      <c r="FG33" s="288"/>
      <c r="FH33" s="288"/>
      <c r="FI33" s="288"/>
      <c r="FJ33" s="288"/>
      <c r="FK33" s="288"/>
      <c r="FL33" s="288"/>
      <c r="FM33" s="288"/>
      <c r="FN33" s="288"/>
      <c r="FO33" s="288"/>
      <c r="FP33" s="288"/>
      <c r="FQ33" s="288"/>
      <c r="FR33" s="288"/>
      <c r="FS33" s="288"/>
      <c r="FT33" s="288"/>
      <c r="FU33" s="288"/>
      <c r="FV33" s="288"/>
      <c r="FW33" s="288"/>
      <c r="FX33" s="288"/>
      <c r="FY33" s="288"/>
      <c r="FZ33" s="288"/>
      <c r="GA33" s="288"/>
      <c r="GB33" s="288"/>
      <c r="GC33" s="288"/>
      <c r="GD33" s="288"/>
      <c r="GE33" s="288"/>
      <c r="GF33" s="288"/>
      <c r="GG33" s="288"/>
      <c r="GH33" s="288"/>
      <c r="GI33" s="288"/>
      <c r="GJ33" s="288"/>
      <c r="GK33" s="288"/>
      <c r="GL33" s="288"/>
      <c r="GM33" s="288"/>
      <c r="GN33" s="288"/>
      <c r="GO33" s="288"/>
      <c r="GP33" s="288"/>
      <c r="GQ33" s="288"/>
      <c r="GR33" s="288"/>
      <c r="GS33" s="288"/>
      <c r="GT33" s="288"/>
      <c r="GU33" s="288"/>
      <c r="GV33" s="288"/>
      <c r="GW33" s="288"/>
      <c r="GX33" s="288"/>
      <c r="GY33" s="288"/>
      <c r="GZ33" s="288"/>
      <c r="HA33" s="288"/>
      <c r="HB33" s="288"/>
      <c r="HC33" s="288"/>
      <c r="HD33" s="288"/>
      <c r="HE33" s="288"/>
      <c r="HF33" s="288"/>
      <c r="HG33" s="288"/>
      <c r="HH33" s="288"/>
      <c r="HI33" s="288"/>
      <c r="HJ33" s="288"/>
      <c r="HK33" s="288"/>
      <c r="HL33" s="288"/>
      <c r="HM33" s="288"/>
      <c r="HN33" s="288"/>
      <c r="HO33" s="288"/>
      <c r="HP33" s="288"/>
      <c r="HQ33" s="288"/>
      <c r="HR33" s="288"/>
      <c r="HS33" s="288"/>
      <c r="HT33" s="288"/>
      <c r="HU33" s="288"/>
      <c r="HV33" s="288"/>
      <c r="HW33" s="288"/>
      <c r="HX33" s="288"/>
      <c r="HY33" s="288"/>
      <c r="HZ33" s="288"/>
      <c r="IA33" s="288"/>
      <c r="IB33" s="288"/>
      <c r="IC33" s="288"/>
      <c r="ID33" s="288"/>
      <c r="IE33" s="288"/>
      <c r="IF33" s="288"/>
      <c r="IG33" s="288"/>
      <c r="IH33" s="288"/>
      <c r="II33" s="288"/>
      <c r="IJ33" s="288"/>
      <c r="IK33" s="288"/>
      <c r="IL33" s="288"/>
      <c r="IM33" s="288"/>
      <c r="IN33" s="288"/>
      <c r="IO33" s="288"/>
      <c r="IP33" s="288"/>
      <c r="IQ33" s="288"/>
      <c r="IR33" s="288"/>
      <c r="IS33" s="288"/>
      <c r="IT33" s="288"/>
      <c r="IU33" s="288"/>
      <c r="IV33" s="288"/>
    </row>
    <row r="34" spans="1:256" ht="27" x14ac:dyDescent="0.25">
      <c r="A34" s="648"/>
      <c r="B34" s="680"/>
      <c r="C34" s="680"/>
      <c r="D34" s="666"/>
      <c r="E34" s="654"/>
      <c r="F34" s="683"/>
      <c r="G34" s="599"/>
      <c r="H34" s="599"/>
      <c r="I34" s="654"/>
      <c r="J34" s="654"/>
      <c r="K34" s="656"/>
      <c r="L34" s="642"/>
      <c r="M34" s="658"/>
      <c r="N34" s="355" t="s">
        <v>289</v>
      </c>
      <c r="O34" s="355" t="s">
        <v>432</v>
      </c>
      <c r="P34" s="355" t="s">
        <v>234</v>
      </c>
      <c r="Q34" s="355" t="s">
        <v>235</v>
      </c>
      <c r="R34" s="658"/>
      <c r="S34" s="355" t="s">
        <v>289</v>
      </c>
      <c r="T34" s="355" t="s">
        <v>432</v>
      </c>
      <c r="U34" s="355" t="s">
        <v>234</v>
      </c>
      <c r="V34" s="355" t="s">
        <v>235</v>
      </c>
      <c r="W34" s="658"/>
      <c r="X34" s="356" t="s">
        <v>247</v>
      </c>
      <c r="Y34" s="658"/>
      <c r="Z34" s="291"/>
      <c r="AA34" s="291"/>
      <c r="AB34" s="291"/>
      <c r="AC34" s="291"/>
      <c r="AD34" s="291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1"/>
      <c r="AP34" s="291"/>
      <c r="AQ34" s="291"/>
      <c r="AR34" s="291"/>
      <c r="AS34" s="291"/>
      <c r="AT34" s="291"/>
      <c r="AU34" s="291"/>
      <c r="AV34" s="291"/>
      <c r="AW34" s="291"/>
      <c r="AX34" s="291"/>
      <c r="AY34" s="291"/>
      <c r="AZ34" s="291"/>
      <c r="BA34" s="291"/>
      <c r="BB34" s="291"/>
      <c r="BC34" s="291"/>
      <c r="BD34" s="291"/>
      <c r="BE34" s="291"/>
      <c r="BF34" s="291"/>
      <c r="BG34" s="291"/>
      <c r="BH34" s="291"/>
      <c r="BI34" s="291"/>
      <c r="BJ34" s="291"/>
      <c r="BK34" s="291"/>
      <c r="BL34" s="291"/>
      <c r="BM34" s="291"/>
      <c r="BN34" s="291"/>
      <c r="BO34" s="291"/>
      <c r="BP34" s="291"/>
      <c r="BQ34" s="291"/>
      <c r="BR34" s="291"/>
      <c r="BS34" s="291"/>
      <c r="BT34" s="291"/>
      <c r="BU34" s="291"/>
      <c r="BV34" s="291"/>
      <c r="BW34" s="291"/>
      <c r="BX34" s="291"/>
      <c r="BY34" s="291"/>
      <c r="BZ34" s="291"/>
      <c r="CA34" s="291"/>
      <c r="CB34" s="291"/>
      <c r="CC34" s="291"/>
      <c r="CD34" s="291"/>
      <c r="CE34" s="291"/>
      <c r="CF34" s="291"/>
      <c r="CG34" s="291"/>
      <c r="CH34" s="291"/>
      <c r="CI34" s="291"/>
      <c r="CJ34" s="291"/>
      <c r="CK34" s="291"/>
      <c r="CL34" s="291"/>
      <c r="CM34" s="291"/>
      <c r="CN34" s="291"/>
      <c r="CO34" s="291"/>
      <c r="CP34" s="291"/>
      <c r="CQ34" s="291"/>
      <c r="CR34" s="291"/>
      <c r="CS34" s="291"/>
      <c r="CT34" s="291"/>
      <c r="CU34" s="291"/>
      <c r="CV34" s="291"/>
      <c r="CW34" s="291"/>
      <c r="CX34" s="291"/>
      <c r="CY34" s="291"/>
      <c r="CZ34" s="291"/>
      <c r="DA34" s="291"/>
      <c r="DB34" s="291"/>
      <c r="DC34" s="291"/>
      <c r="DD34" s="291"/>
      <c r="DE34" s="291"/>
      <c r="DF34" s="291"/>
      <c r="DG34" s="291"/>
      <c r="DH34" s="291"/>
      <c r="DI34" s="291"/>
      <c r="DJ34" s="291"/>
      <c r="DK34" s="291"/>
      <c r="DL34" s="291"/>
      <c r="DM34" s="291"/>
      <c r="DN34" s="291"/>
      <c r="DO34" s="291"/>
      <c r="DP34" s="291"/>
      <c r="DQ34" s="291"/>
      <c r="DR34" s="291"/>
      <c r="DS34" s="291"/>
      <c r="DT34" s="291"/>
      <c r="DU34" s="291"/>
      <c r="DV34" s="291"/>
      <c r="DW34" s="291"/>
      <c r="DX34" s="291"/>
      <c r="DY34" s="291"/>
      <c r="DZ34" s="291"/>
      <c r="EA34" s="291"/>
      <c r="EB34" s="291"/>
      <c r="EC34" s="291"/>
      <c r="ED34" s="291"/>
      <c r="EE34" s="291"/>
      <c r="EF34" s="291"/>
      <c r="EG34" s="291"/>
      <c r="EH34" s="291"/>
      <c r="EI34" s="291"/>
      <c r="EJ34" s="291"/>
      <c r="EK34" s="291"/>
      <c r="EL34" s="291"/>
      <c r="EM34" s="291"/>
      <c r="EN34" s="291"/>
      <c r="EO34" s="291"/>
      <c r="EP34" s="291"/>
      <c r="EQ34" s="291"/>
      <c r="ER34" s="291"/>
      <c r="ES34" s="291"/>
      <c r="ET34" s="291"/>
      <c r="EU34" s="291"/>
      <c r="EV34" s="291"/>
      <c r="EW34" s="291"/>
      <c r="EX34" s="291"/>
      <c r="EY34" s="291"/>
      <c r="EZ34" s="291"/>
      <c r="FA34" s="291"/>
      <c r="FB34" s="291"/>
      <c r="FC34" s="291"/>
      <c r="FD34" s="291"/>
      <c r="FE34" s="291"/>
      <c r="FF34" s="291"/>
      <c r="FG34" s="291"/>
      <c r="FH34" s="291"/>
      <c r="FI34" s="291"/>
      <c r="FJ34" s="291"/>
      <c r="FK34" s="291"/>
      <c r="FL34" s="291"/>
      <c r="FM34" s="291"/>
      <c r="FN34" s="291"/>
      <c r="FO34" s="291"/>
      <c r="FP34" s="291"/>
      <c r="FQ34" s="291"/>
      <c r="FR34" s="291"/>
      <c r="FS34" s="291"/>
      <c r="FT34" s="291"/>
      <c r="FU34" s="291"/>
      <c r="FV34" s="291"/>
      <c r="FW34" s="291"/>
      <c r="FX34" s="291"/>
      <c r="FY34" s="291"/>
      <c r="FZ34" s="291"/>
      <c r="GA34" s="291"/>
      <c r="GB34" s="291"/>
      <c r="GC34" s="291"/>
      <c r="GD34" s="291"/>
      <c r="GE34" s="291"/>
      <c r="GF34" s="291"/>
      <c r="GG34" s="291"/>
      <c r="GH34" s="291"/>
      <c r="GI34" s="291"/>
      <c r="GJ34" s="291"/>
      <c r="GK34" s="291"/>
      <c r="GL34" s="291"/>
      <c r="GM34" s="291"/>
      <c r="GN34" s="291"/>
      <c r="GO34" s="291"/>
      <c r="GP34" s="291"/>
      <c r="GQ34" s="291"/>
      <c r="GR34" s="291"/>
      <c r="GS34" s="291"/>
      <c r="GT34" s="291"/>
      <c r="GU34" s="291"/>
      <c r="GV34" s="291"/>
      <c r="GW34" s="291"/>
      <c r="GX34" s="291"/>
      <c r="GY34" s="291"/>
      <c r="GZ34" s="291"/>
      <c r="HA34" s="291"/>
      <c r="HB34" s="291"/>
      <c r="HC34" s="291"/>
      <c r="HD34" s="291"/>
      <c r="HE34" s="291"/>
      <c r="HF34" s="291"/>
      <c r="HG34" s="291"/>
      <c r="HH34" s="291"/>
      <c r="HI34" s="291"/>
      <c r="HJ34" s="291"/>
      <c r="HK34" s="291"/>
      <c r="HL34" s="291"/>
      <c r="HM34" s="291"/>
      <c r="HN34" s="291"/>
      <c r="HO34" s="291"/>
      <c r="HP34" s="291"/>
      <c r="HQ34" s="291"/>
      <c r="HR34" s="291"/>
      <c r="HS34" s="291"/>
      <c r="HT34" s="291"/>
      <c r="HU34" s="291"/>
      <c r="HV34" s="291"/>
      <c r="HW34" s="291"/>
      <c r="HX34" s="291"/>
      <c r="HY34" s="291"/>
      <c r="HZ34" s="291"/>
      <c r="IA34" s="291"/>
      <c r="IB34" s="291"/>
      <c r="IC34" s="291"/>
      <c r="ID34" s="291"/>
      <c r="IE34" s="291"/>
      <c r="IF34" s="291"/>
      <c r="IG34" s="291"/>
      <c r="IH34" s="291"/>
      <c r="II34" s="291"/>
      <c r="IJ34" s="291"/>
      <c r="IK34" s="291"/>
      <c r="IL34" s="291"/>
      <c r="IM34" s="291"/>
      <c r="IN34" s="291"/>
      <c r="IO34" s="291"/>
      <c r="IP34" s="291"/>
      <c r="IQ34" s="291"/>
      <c r="IR34" s="291"/>
      <c r="IS34" s="291"/>
      <c r="IT34" s="291"/>
      <c r="IU34" s="291"/>
      <c r="IV34" s="291"/>
    </row>
    <row r="35" spans="1:256" ht="15.75" x14ac:dyDescent="0.25">
      <c r="A35" s="286" t="s">
        <v>294</v>
      </c>
      <c r="B35" s="286"/>
      <c r="C35" s="285"/>
      <c r="D35" s="285"/>
      <c r="E35" s="285"/>
      <c r="F35" s="285"/>
      <c r="G35" s="285"/>
      <c r="H35" s="285"/>
      <c r="I35" s="285"/>
      <c r="J35" s="285"/>
      <c r="K35" s="287"/>
      <c r="L35" s="287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</row>
    <row r="36" spans="1:256" ht="16.5" x14ac:dyDescent="0.3">
      <c r="A36" s="292" t="s">
        <v>248</v>
      </c>
      <c r="B36" s="292"/>
      <c r="C36" s="293"/>
      <c r="D36" s="293"/>
      <c r="E36" s="293"/>
      <c r="F36" s="293"/>
      <c r="G36" s="293"/>
      <c r="H36" s="293"/>
      <c r="I36" s="293"/>
      <c r="J36" s="293"/>
      <c r="K36" s="294"/>
      <c r="L36" s="294"/>
      <c r="M36" s="295"/>
      <c r="N36" s="295"/>
      <c r="O36" s="295"/>
      <c r="P36" s="295"/>
      <c r="Q36" s="295"/>
      <c r="R36" s="295"/>
      <c r="S36" s="295"/>
      <c r="T36" s="295"/>
      <c r="U36" s="295"/>
      <c r="V36" s="295"/>
      <c r="W36" s="295"/>
      <c r="X36" s="296"/>
      <c r="Y36" s="296"/>
    </row>
    <row r="37" spans="1:256" ht="16.5" x14ac:dyDescent="0.3">
      <c r="A37" s="298"/>
      <c r="B37" s="298"/>
      <c r="C37" s="298" t="s">
        <v>249</v>
      </c>
      <c r="D37" s="298" t="s">
        <v>250</v>
      </c>
      <c r="E37" s="298" t="s">
        <v>250</v>
      </c>
      <c r="F37" s="298" t="s">
        <v>250</v>
      </c>
      <c r="G37" s="298"/>
      <c r="H37" s="300">
        <v>0</v>
      </c>
      <c r="I37" s="298"/>
      <c r="J37" s="298"/>
      <c r="K37" s="300">
        <v>0</v>
      </c>
      <c r="L37" s="383" t="s">
        <v>250</v>
      </c>
      <c r="M37" s="300"/>
      <c r="N37" s="300"/>
      <c r="O37" s="300"/>
      <c r="P37" s="300"/>
      <c r="Q37" s="300">
        <f>P37+N37</f>
        <v>0</v>
      </c>
      <c r="R37" s="300"/>
      <c r="S37" s="300"/>
      <c r="T37" s="300"/>
      <c r="U37" s="300"/>
      <c r="V37" s="300"/>
      <c r="W37" s="358"/>
      <c r="X37" s="302"/>
      <c r="Y37" s="302"/>
    </row>
    <row r="38" spans="1:256" ht="16.5" x14ac:dyDescent="0.3">
      <c r="A38" s="298"/>
      <c r="B38" s="298"/>
      <c r="C38" s="298" t="s">
        <v>433</v>
      </c>
      <c r="D38" s="298" t="s">
        <v>250</v>
      </c>
      <c r="E38" s="298" t="s">
        <v>250</v>
      </c>
      <c r="F38" s="298" t="s">
        <v>250</v>
      </c>
      <c r="G38" s="303"/>
      <c r="H38" s="300">
        <v>0</v>
      </c>
      <c r="I38" s="303"/>
      <c r="J38" s="303"/>
      <c r="K38" s="300">
        <v>0</v>
      </c>
      <c r="L38" s="383" t="s">
        <v>250</v>
      </c>
      <c r="M38" s="300"/>
      <c r="N38" s="300"/>
      <c r="O38" s="300"/>
      <c r="P38" s="300"/>
      <c r="Q38" s="300">
        <f t="shared" ref="Q38:Q57" si="1">P38+N38</f>
        <v>0</v>
      </c>
      <c r="R38" s="300"/>
      <c r="S38" s="300"/>
      <c r="T38" s="300"/>
      <c r="U38" s="300"/>
      <c r="V38" s="300"/>
      <c r="W38" s="301"/>
      <c r="X38" s="302"/>
      <c r="Y38" s="302"/>
    </row>
    <row r="39" spans="1:256" ht="22.5" customHeight="1" x14ac:dyDescent="0.3">
      <c r="A39" s="298"/>
      <c r="B39" s="298"/>
      <c r="C39" s="298" t="s">
        <v>395</v>
      </c>
      <c r="D39" s="298" t="s">
        <v>250</v>
      </c>
      <c r="E39" s="298" t="s">
        <v>250</v>
      </c>
      <c r="F39" s="298" t="s">
        <v>250</v>
      </c>
      <c r="G39" s="298"/>
      <c r="H39" s="300">
        <v>0</v>
      </c>
      <c r="I39" s="298"/>
      <c r="J39" s="298"/>
      <c r="K39" s="300">
        <v>0</v>
      </c>
      <c r="L39" s="383" t="s">
        <v>250</v>
      </c>
      <c r="M39" s="300"/>
      <c r="N39" s="300"/>
      <c r="O39" s="300"/>
      <c r="P39" s="300"/>
      <c r="Q39" s="300">
        <f t="shared" si="1"/>
        <v>0</v>
      </c>
      <c r="R39" s="300"/>
      <c r="S39" s="300"/>
      <c r="T39" s="300"/>
      <c r="U39" s="300"/>
      <c r="V39" s="301"/>
      <c r="W39" s="301"/>
      <c r="X39" s="302"/>
      <c r="Y39" s="302"/>
    </row>
    <row r="40" spans="1:256" ht="16.5" x14ac:dyDescent="0.3">
      <c r="A40" s="298"/>
      <c r="B40" s="298"/>
      <c r="C40" s="298" t="s">
        <v>434</v>
      </c>
      <c r="D40" s="298" t="s">
        <v>250</v>
      </c>
      <c r="E40" s="298" t="s">
        <v>250</v>
      </c>
      <c r="F40" s="298" t="s">
        <v>250</v>
      </c>
      <c r="G40" s="298"/>
      <c r="H40" s="300">
        <v>0</v>
      </c>
      <c r="I40" s="298"/>
      <c r="J40" s="298"/>
      <c r="K40" s="300">
        <v>0</v>
      </c>
      <c r="L40" s="383" t="s">
        <v>250</v>
      </c>
      <c r="M40" s="300"/>
      <c r="N40" s="300"/>
      <c r="O40" s="300"/>
      <c r="P40" s="300"/>
      <c r="Q40" s="300">
        <f t="shared" si="1"/>
        <v>0</v>
      </c>
      <c r="R40" s="300"/>
      <c r="S40" s="300"/>
      <c r="T40" s="300"/>
      <c r="U40" s="300"/>
      <c r="V40" s="301"/>
      <c r="W40" s="301"/>
      <c r="X40" s="302"/>
      <c r="Y40" s="302"/>
    </row>
    <row r="41" spans="1:256" ht="16.5" x14ac:dyDescent="0.3">
      <c r="A41" s="331" t="s">
        <v>252</v>
      </c>
      <c r="B41" s="331"/>
      <c r="C41" s="360"/>
      <c r="D41" s="360"/>
      <c r="E41" s="360"/>
      <c r="F41" s="360"/>
      <c r="G41" s="360"/>
      <c r="H41" s="361">
        <f>SUM(H37:H40)</f>
        <v>0</v>
      </c>
      <c r="I41" s="360"/>
      <c r="J41" s="360"/>
      <c r="K41" s="361">
        <f>SUM(K37:K40)</f>
        <v>0</v>
      </c>
      <c r="L41" s="361"/>
      <c r="M41" s="362"/>
      <c r="N41" s="362"/>
      <c r="O41" s="362"/>
      <c r="P41" s="362"/>
      <c r="Q41" s="300">
        <f t="shared" si="1"/>
        <v>0</v>
      </c>
      <c r="R41" s="362"/>
      <c r="S41" s="362"/>
      <c r="T41" s="362"/>
      <c r="U41" s="362"/>
      <c r="V41" s="362"/>
      <c r="W41" s="362"/>
      <c r="X41" s="363"/>
      <c r="Y41" s="363"/>
    </row>
    <row r="42" spans="1:256" ht="16.5" x14ac:dyDescent="0.3">
      <c r="A42" s="292" t="s">
        <v>403</v>
      </c>
      <c r="B42" s="292"/>
      <c r="C42" s="293"/>
      <c r="D42" s="293"/>
      <c r="E42" s="293"/>
      <c r="F42" s="293"/>
      <c r="G42" s="293"/>
      <c r="H42" s="293"/>
      <c r="I42" s="293"/>
      <c r="J42" s="293"/>
      <c r="K42" s="294"/>
      <c r="L42" s="294"/>
      <c r="M42" s="295"/>
      <c r="N42" s="295"/>
      <c r="O42" s="295"/>
      <c r="P42" s="295"/>
      <c r="Q42" s="300"/>
      <c r="R42" s="295"/>
      <c r="S42" s="295"/>
      <c r="T42" s="295"/>
      <c r="U42" s="295"/>
      <c r="V42" s="295"/>
      <c r="W42" s="295"/>
      <c r="X42" s="296"/>
      <c r="Y42" s="296"/>
    </row>
    <row r="43" spans="1:256" ht="16.5" x14ac:dyDescent="0.3">
      <c r="A43" s="298"/>
      <c r="B43" s="80" t="s">
        <v>404</v>
      </c>
      <c r="C43" s="303" t="s">
        <v>253</v>
      </c>
      <c r="D43" s="298"/>
      <c r="E43" s="298"/>
      <c r="F43" s="298"/>
      <c r="G43" s="298"/>
      <c r="H43" s="300">
        <v>0</v>
      </c>
      <c r="I43" s="298"/>
      <c r="J43" s="298"/>
      <c r="K43" s="300">
        <v>0</v>
      </c>
      <c r="L43" s="300"/>
      <c r="M43" s="301"/>
      <c r="N43" s="301"/>
      <c r="O43" s="301"/>
      <c r="P43" s="301"/>
      <c r="Q43" s="300">
        <f t="shared" si="1"/>
        <v>0</v>
      </c>
      <c r="R43" s="301"/>
      <c r="S43" s="301"/>
      <c r="T43" s="301"/>
      <c r="U43" s="301"/>
      <c r="V43" s="301"/>
      <c r="W43" s="301"/>
      <c r="X43" s="302"/>
      <c r="Y43" s="302"/>
    </row>
    <row r="44" spans="1:256" ht="16.5" x14ac:dyDescent="0.3">
      <c r="A44" s="298"/>
      <c r="B44" s="81" t="s">
        <v>405</v>
      </c>
      <c r="C44" s="303" t="s">
        <v>253</v>
      </c>
      <c r="D44" s="298"/>
      <c r="E44" s="298"/>
      <c r="F44" s="298"/>
      <c r="G44" s="298"/>
      <c r="H44" s="300">
        <v>0</v>
      </c>
      <c r="I44" s="298"/>
      <c r="J44" s="298"/>
      <c r="K44" s="300">
        <v>0</v>
      </c>
      <c r="L44" s="300"/>
      <c r="M44" s="301"/>
      <c r="N44" s="301"/>
      <c r="O44" s="301"/>
      <c r="P44" s="301"/>
      <c r="Q44" s="300">
        <f t="shared" si="1"/>
        <v>0</v>
      </c>
      <c r="R44" s="301"/>
      <c r="S44" s="301"/>
      <c r="T44" s="301"/>
      <c r="U44" s="301"/>
      <c r="V44" s="301"/>
      <c r="W44" s="301"/>
      <c r="X44" s="302"/>
      <c r="Y44" s="302"/>
    </row>
    <row r="45" spans="1:256" ht="16.5" x14ac:dyDescent="0.3">
      <c r="A45" s="298"/>
      <c r="B45" s="81" t="s">
        <v>406</v>
      </c>
      <c r="C45" s="303" t="s">
        <v>253</v>
      </c>
      <c r="D45" s="298"/>
      <c r="E45" s="298"/>
      <c r="F45" s="298"/>
      <c r="G45" s="298"/>
      <c r="H45" s="300">
        <v>0</v>
      </c>
      <c r="I45" s="298"/>
      <c r="J45" s="298"/>
      <c r="K45" s="300">
        <v>0</v>
      </c>
      <c r="L45" s="300"/>
      <c r="M45" s="301"/>
      <c r="N45" s="301"/>
      <c r="O45" s="301"/>
      <c r="P45" s="301"/>
      <c r="Q45" s="300">
        <f t="shared" si="1"/>
        <v>0</v>
      </c>
      <c r="R45" s="301"/>
      <c r="S45" s="301"/>
      <c r="T45" s="301"/>
      <c r="U45" s="301"/>
      <c r="V45" s="301"/>
      <c r="W45" s="301"/>
      <c r="X45" s="302"/>
      <c r="Y45" s="302"/>
    </row>
    <row r="46" spans="1:256" ht="16.5" x14ac:dyDescent="0.3">
      <c r="A46" s="298"/>
      <c r="B46" s="81" t="s">
        <v>407</v>
      </c>
      <c r="C46" s="303" t="s">
        <v>253</v>
      </c>
      <c r="D46" s="298"/>
      <c r="E46" s="298"/>
      <c r="F46" s="298"/>
      <c r="G46" s="298"/>
      <c r="H46" s="300">
        <v>0</v>
      </c>
      <c r="I46" s="298"/>
      <c r="J46" s="298"/>
      <c r="K46" s="300">
        <v>0</v>
      </c>
      <c r="L46" s="300"/>
      <c r="M46" s="301"/>
      <c r="N46" s="301"/>
      <c r="O46" s="301"/>
      <c r="P46" s="301"/>
      <c r="Q46" s="300">
        <f t="shared" si="1"/>
        <v>0</v>
      </c>
      <c r="R46" s="301"/>
      <c r="S46" s="301"/>
      <c r="T46" s="301"/>
      <c r="U46" s="301"/>
      <c r="V46" s="301"/>
      <c r="W46" s="301"/>
      <c r="X46" s="302"/>
      <c r="Y46" s="302"/>
    </row>
    <row r="47" spans="1:256" ht="16.5" x14ac:dyDescent="0.3">
      <c r="A47" s="298"/>
      <c r="B47" s="298"/>
      <c r="C47" s="303"/>
      <c r="D47" s="298"/>
      <c r="E47" s="298"/>
      <c r="F47" s="298"/>
      <c r="G47" s="298"/>
      <c r="H47" s="300"/>
      <c r="I47" s="298"/>
      <c r="J47" s="298"/>
      <c r="K47" s="300"/>
      <c r="L47" s="300"/>
      <c r="M47" s="301"/>
      <c r="N47" s="301"/>
      <c r="O47" s="301"/>
      <c r="P47" s="301"/>
      <c r="Q47" s="300">
        <f t="shared" si="1"/>
        <v>0</v>
      </c>
      <c r="R47" s="301"/>
      <c r="S47" s="301"/>
      <c r="T47" s="301"/>
      <c r="U47" s="301"/>
      <c r="V47" s="301"/>
      <c r="W47" s="301"/>
      <c r="X47" s="302"/>
      <c r="Y47" s="302"/>
    </row>
    <row r="48" spans="1:256" ht="16.5" x14ac:dyDescent="0.3">
      <c r="A48" s="298"/>
      <c r="B48" s="298"/>
      <c r="C48" s="303"/>
      <c r="D48" s="298"/>
      <c r="E48" s="298"/>
      <c r="F48" s="298"/>
      <c r="G48" s="298"/>
      <c r="H48" s="300"/>
      <c r="I48" s="298"/>
      <c r="J48" s="298"/>
      <c r="K48" s="300"/>
      <c r="L48" s="300"/>
      <c r="M48" s="301"/>
      <c r="N48" s="301"/>
      <c r="O48" s="301"/>
      <c r="P48" s="301"/>
      <c r="Q48" s="300">
        <f t="shared" si="1"/>
        <v>0</v>
      </c>
      <c r="R48" s="301"/>
      <c r="S48" s="301"/>
      <c r="T48" s="301"/>
      <c r="U48" s="301"/>
      <c r="V48" s="301"/>
      <c r="W48" s="301"/>
      <c r="X48" s="302"/>
      <c r="Y48" s="302"/>
    </row>
    <row r="49" spans="1:256" ht="16.5" x14ac:dyDescent="0.3">
      <c r="A49" s="298"/>
      <c r="B49" s="80" t="s">
        <v>408</v>
      </c>
      <c r="C49" s="364" t="s">
        <v>253</v>
      </c>
      <c r="D49" s="298"/>
      <c r="E49" s="298"/>
      <c r="F49" s="298"/>
      <c r="G49" s="298"/>
      <c r="H49" s="300">
        <v>0</v>
      </c>
      <c r="I49" s="298"/>
      <c r="J49" s="298"/>
      <c r="K49" s="300">
        <v>0</v>
      </c>
      <c r="L49" s="300"/>
      <c r="M49" s="301"/>
      <c r="N49" s="301"/>
      <c r="O49" s="301"/>
      <c r="P49" s="301"/>
      <c r="Q49" s="300">
        <f t="shared" si="1"/>
        <v>0</v>
      </c>
      <c r="R49" s="301"/>
      <c r="S49" s="301"/>
      <c r="T49" s="301"/>
      <c r="U49" s="301"/>
      <c r="V49" s="301"/>
      <c r="W49" s="301"/>
      <c r="X49" s="302"/>
      <c r="Y49" s="302"/>
    </row>
    <row r="50" spans="1:256" ht="16.5" x14ac:dyDescent="0.3">
      <c r="A50" s="331" t="s">
        <v>422</v>
      </c>
      <c r="B50" s="331"/>
      <c r="C50" s="360"/>
      <c r="D50" s="360"/>
      <c r="E50" s="360"/>
      <c r="F50" s="360"/>
      <c r="G50" s="360"/>
      <c r="H50" s="361">
        <f>SUM(H42:H49)</f>
        <v>0</v>
      </c>
      <c r="I50" s="360"/>
      <c r="J50" s="360"/>
      <c r="K50" s="361">
        <f>SUM(K42:K49)</f>
        <v>0</v>
      </c>
      <c r="L50" s="361"/>
      <c r="M50" s="362"/>
      <c r="N50" s="362"/>
      <c r="O50" s="362"/>
      <c r="P50" s="362"/>
      <c r="Q50" s="300">
        <f t="shared" si="1"/>
        <v>0</v>
      </c>
      <c r="R50" s="362"/>
      <c r="S50" s="362"/>
      <c r="T50" s="362"/>
      <c r="U50" s="362"/>
      <c r="V50" s="362"/>
      <c r="W50" s="362"/>
      <c r="X50" s="363"/>
      <c r="Y50" s="363"/>
    </row>
    <row r="51" spans="1:256" ht="16.5" x14ac:dyDescent="0.3">
      <c r="A51" s="365" t="s">
        <v>410</v>
      </c>
      <c r="B51" s="366"/>
      <c r="C51" s="367"/>
      <c r="D51" s="367"/>
      <c r="E51" s="367"/>
      <c r="F51" s="367"/>
      <c r="G51" s="367"/>
      <c r="H51" s="368"/>
      <c r="I51" s="367"/>
      <c r="J51" s="367"/>
      <c r="K51" s="368"/>
      <c r="L51" s="368"/>
      <c r="M51" s="369"/>
      <c r="N51" s="369"/>
      <c r="O51" s="369"/>
      <c r="P51" s="369"/>
      <c r="Q51" s="300"/>
      <c r="R51" s="369"/>
      <c r="S51" s="369"/>
      <c r="T51" s="369"/>
      <c r="U51" s="369"/>
      <c r="V51" s="369"/>
      <c r="W51" s="369"/>
      <c r="X51" s="370"/>
      <c r="Y51" s="370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4"/>
      <c r="BE51" s="314"/>
      <c r="BF51" s="314"/>
      <c r="BG51" s="314"/>
      <c r="BH51" s="314"/>
      <c r="BI51" s="314"/>
      <c r="BJ51" s="314"/>
      <c r="BK51" s="314"/>
      <c r="BL51" s="314"/>
      <c r="BM51" s="314"/>
      <c r="BN51" s="314"/>
      <c r="BO51" s="314"/>
      <c r="BP51" s="314"/>
      <c r="BQ51" s="314"/>
      <c r="BR51" s="314"/>
      <c r="BS51" s="314"/>
      <c r="BT51" s="314"/>
      <c r="BU51" s="314"/>
      <c r="BV51" s="314"/>
      <c r="BW51" s="314"/>
      <c r="BX51" s="314"/>
      <c r="BY51" s="314"/>
      <c r="BZ51" s="314"/>
      <c r="CA51" s="314"/>
      <c r="CB51" s="314"/>
      <c r="CC51" s="314"/>
      <c r="CD51" s="314"/>
      <c r="CE51" s="314"/>
      <c r="CF51" s="314"/>
      <c r="CG51" s="314"/>
      <c r="CH51" s="314"/>
      <c r="CI51" s="314"/>
      <c r="CJ51" s="314"/>
      <c r="CK51" s="314"/>
      <c r="CL51" s="314"/>
      <c r="CM51" s="314"/>
      <c r="CN51" s="314"/>
      <c r="CO51" s="314"/>
      <c r="CP51" s="314"/>
      <c r="CQ51" s="314"/>
      <c r="CR51" s="314"/>
      <c r="CS51" s="314"/>
      <c r="CT51" s="314"/>
      <c r="CU51" s="314"/>
      <c r="CV51" s="314"/>
      <c r="CW51" s="314"/>
      <c r="CX51" s="314"/>
      <c r="CY51" s="314"/>
      <c r="CZ51" s="314"/>
      <c r="DA51" s="314"/>
      <c r="DB51" s="314"/>
      <c r="DC51" s="314"/>
      <c r="DD51" s="314"/>
      <c r="DE51" s="314"/>
      <c r="DF51" s="314"/>
      <c r="DG51" s="314"/>
      <c r="DH51" s="314"/>
      <c r="DI51" s="314"/>
      <c r="DJ51" s="314"/>
      <c r="DK51" s="314"/>
      <c r="DL51" s="314"/>
      <c r="DM51" s="314"/>
      <c r="DN51" s="314"/>
      <c r="DO51" s="314"/>
      <c r="DP51" s="314"/>
      <c r="DQ51" s="314"/>
      <c r="DR51" s="314"/>
      <c r="DS51" s="314"/>
      <c r="DT51" s="314"/>
      <c r="DU51" s="314"/>
      <c r="DV51" s="314"/>
      <c r="DW51" s="314"/>
      <c r="DX51" s="314"/>
      <c r="DY51" s="314"/>
      <c r="DZ51" s="314"/>
      <c r="EA51" s="314"/>
      <c r="EB51" s="314"/>
      <c r="EC51" s="314"/>
      <c r="ED51" s="314"/>
      <c r="EE51" s="314"/>
      <c r="EF51" s="314"/>
      <c r="EG51" s="314"/>
      <c r="EH51" s="314"/>
      <c r="EI51" s="314"/>
      <c r="EJ51" s="314"/>
      <c r="EK51" s="314"/>
      <c r="EL51" s="314"/>
      <c r="EM51" s="314"/>
      <c r="EN51" s="314"/>
      <c r="EO51" s="314"/>
      <c r="EP51" s="314"/>
      <c r="EQ51" s="314"/>
      <c r="ER51" s="314"/>
      <c r="ES51" s="314"/>
      <c r="ET51" s="314"/>
      <c r="EU51" s="314"/>
      <c r="EV51" s="314"/>
      <c r="EW51" s="314"/>
      <c r="EX51" s="314"/>
      <c r="EY51" s="314"/>
      <c r="EZ51" s="314"/>
      <c r="FA51" s="314"/>
      <c r="FB51" s="314"/>
      <c r="FC51" s="314"/>
      <c r="FD51" s="314"/>
      <c r="FE51" s="314"/>
      <c r="FF51" s="314"/>
      <c r="FG51" s="314"/>
      <c r="FH51" s="314"/>
      <c r="FI51" s="314"/>
      <c r="FJ51" s="314"/>
      <c r="FK51" s="314"/>
      <c r="FL51" s="314"/>
      <c r="FM51" s="314"/>
      <c r="FN51" s="314"/>
      <c r="FO51" s="314"/>
      <c r="FP51" s="314"/>
      <c r="FQ51" s="314"/>
      <c r="FR51" s="314"/>
      <c r="FS51" s="314"/>
      <c r="FT51" s="314"/>
      <c r="FU51" s="314"/>
      <c r="FV51" s="314"/>
      <c r="FW51" s="314"/>
      <c r="FX51" s="314"/>
      <c r="FY51" s="314"/>
      <c r="FZ51" s="314"/>
      <c r="GA51" s="314"/>
      <c r="GB51" s="314"/>
      <c r="GC51" s="314"/>
      <c r="GD51" s="314"/>
      <c r="GE51" s="314"/>
      <c r="GF51" s="314"/>
      <c r="GG51" s="314"/>
      <c r="GH51" s="314"/>
      <c r="GI51" s="314"/>
      <c r="GJ51" s="314"/>
      <c r="GK51" s="314"/>
      <c r="GL51" s="314"/>
      <c r="GM51" s="314"/>
      <c r="GN51" s="314"/>
      <c r="GO51" s="314"/>
      <c r="GP51" s="314"/>
      <c r="GQ51" s="314"/>
      <c r="GR51" s="314"/>
      <c r="GS51" s="314"/>
      <c r="GT51" s="314"/>
      <c r="GU51" s="314"/>
      <c r="GV51" s="314"/>
      <c r="GW51" s="314"/>
      <c r="GX51" s="314"/>
      <c r="GY51" s="314"/>
      <c r="GZ51" s="314"/>
      <c r="HA51" s="314"/>
      <c r="HB51" s="314"/>
      <c r="HC51" s="314"/>
      <c r="HD51" s="314"/>
      <c r="HE51" s="314"/>
      <c r="HF51" s="314"/>
      <c r="HG51" s="314"/>
      <c r="HH51" s="314"/>
      <c r="HI51" s="314"/>
      <c r="HJ51" s="314"/>
      <c r="HK51" s="314"/>
      <c r="HL51" s="314"/>
      <c r="HM51" s="314"/>
      <c r="HN51" s="314"/>
      <c r="HO51" s="314"/>
      <c r="HP51" s="314"/>
      <c r="HQ51" s="314"/>
      <c r="HR51" s="314"/>
      <c r="HS51" s="314"/>
      <c r="HT51" s="314"/>
      <c r="HU51" s="314"/>
      <c r="HV51" s="314"/>
      <c r="HW51" s="314"/>
      <c r="HX51" s="314"/>
      <c r="HY51" s="314"/>
      <c r="HZ51" s="314"/>
      <c r="IA51" s="314"/>
      <c r="IB51" s="314"/>
      <c r="IC51" s="314"/>
      <c r="ID51" s="314"/>
      <c r="IE51" s="314"/>
      <c r="IF51" s="314"/>
      <c r="IG51" s="314"/>
      <c r="IH51" s="314"/>
      <c r="II51" s="314"/>
      <c r="IJ51" s="314"/>
      <c r="IK51" s="314"/>
      <c r="IL51" s="314"/>
      <c r="IM51" s="314"/>
      <c r="IN51" s="314"/>
      <c r="IO51" s="314"/>
      <c r="IP51" s="314"/>
      <c r="IQ51" s="314"/>
      <c r="IR51" s="314"/>
      <c r="IS51" s="314"/>
      <c r="IT51" s="314"/>
      <c r="IU51" s="314"/>
      <c r="IV51" s="314"/>
    </row>
    <row r="52" spans="1:256" s="184" customFormat="1" ht="16.5" customHeight="1" x14ac:dyDescent="0.3">
      <c r="A52" s="324"/>
      <c r="B52" s="371"/>
      <c r="C52" s="372"/>
      <c r="D52" s="372" t="s">
        <v>250</v>
      </c>
      <c r="E52" s="372" t="s">
        <v>250</v>
      </c>
      <c r="F52" s="372" t="s">
        <v>250</v>
      </c>
      <c r="G52" s="372"/>
      <c r="H52" s="373">
        <v>0</v>
      </c>
      <c r="I52" s="372"/>
      <c r="J52" s="372"/>
      <c r="K52" s="374"/>
      <c r="L52" s="375" t="s">
        <v>250</v>
      </c>
      <c r="M52" s="376"/>
      <c r="N52" s="376"/>
      <c r="O52" s="376"/>
      <c r="P52" s="376"/>
      <c r="Q52" s="300">
        <f t="shared" si="1"/>
        <v>0</v>
      </c>
      <c r="R52" s="376"/>
      <c r="S52" s="376"/>
      <c r="T52" s="376"/>
      <c r="U52" s="376"/>
      <c r="V52" s="376"/>
      <c r="W52" s="376"/>
      <c r="X52" s="377"/>
      <c r="Y52" s="377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4"/>
      <c r="BE52" s="314"/>
      <c r="BF52" s="314"/>
      <c r="BG52" s="314"/>
      <c r="BH52" s="314"/>
      <c r="BI52" s="314"/>
      <c r="BJ52" s="314"/>
      <c r="BK52" s="314"/>
      <c r="BL52" s="314"/>
      <c r="BM52" s="314"/>
      <c r="BN52" s="314"/>
      <c r="BO52" s="314"/>
      <c r="BP52" s="314"/>
      <c r="BQ52" s="314"/>
      <c r="BR52" s="314"/>
      <c r="BS52" s="314"/>
      <c r="BT52" s="314"/>
      <c r="BU52" s="314"/>
      <c r="BV52" s="314"/>
      <c r="BW52" s="314"/>
      <c r="BX52" s="314"/>
      <c r="BY52" s="314"/>
      <c r="BZ52" s="314"/>
      <c r="CA52" s="314"/>
      <c r="CB52" s="314"/>
      <c r="CC52" s="314"/>
      <c r="CD52" s="314"/>
      <c r="CE52" s="314"/>
      <c r="CF52" s="314"/>
      <c r="CG52" s="314"/>
      <c r="CH52" s="314"/>
      <c r="CI52" s="314"/>
      <c r="CJ52" s="314"/>
      <c r="CK52" s="314"/>
      <c r="CL52" s="314"/>
      <c r="CM52" s="314"/>
      <c r="CN52" s="314"/>
      <c r="CO52" s="314"/>
      <c r="CP52" s="314"/>
      <c r="CQ52" s="314"/>
      <c r="CR52" s="314"/>
      <c r="CS52" s="314"/>
      <c r="CT52" s="314"/>
      <c r="CU52" s="314"/>
      <c r="CV52" s="314"/>
      <c r="CW52" s="314"/>
      <c r="CX52" s="314"/>
      <c r="CY52" s="314"/>
      <c r="CZ52" s="314"/>
      <c r="DA52" s="314"/>
      <c r="DB52" s="314"/>
      <c r="DC52" s="314"/>
      <c r="DD52" s="314"/>
      <c r="DE52" s="314"/>
      <c r="DF52" s="314"/>
      <c r="DG52" s="314"/>
      <c r="DH52" s="314"/>
      <c r="DI52" s="314"/>
      <c r="DJ52" s="314"/>
      <c r="DK52" s="314"/>
      <c r="DL52" s="314"/>
      <c r="DM52" s="314"/>
      <c r="DN52" s="314"/>
      <c r="DO52" s="314"/>
      <c r="DP52" s="314"/>
      <c r="DQ52" s="314"/>
      <c r="DR52" s="314"/>
      <c r="DS52" s="314"/>
      <c r="DT52" s="314"/>
      <c r="DU52" s="314"/>
      <c r="DV52" s="314"/>
      <c r="DW52" s="314"/>
      <c r="DX52" s="314"/>
      <c r="DY52" s="314"/>
      <c r="DZ52" s="314"/>
      <c r="EA52" s="314"/>
      <c r="EB52" s="314"/>
      <c r="EC52" s="314"/>
      <c r="ED52" s="314"/>
      <c r="EE52" s="314"/>
      <c r="EF52" s="314"/>
      <c r="EG52" s="314"/>
      <c r="EH52" s="314"/>
      <c r="EI52" s="314"/>
      <c r="EJ52" s="314"/>
      <c r="EK52" s="314"/>
      <c r="EL52" s="314"/>
      <c r="EM52" s="314"/>
      <c r="EN52" s="314"/>
      <c r="EO52" s="314"/>
      <c r="EP52" s="314"/>
      <c r="EQ52" s="314"/>
      <c r="ER52" s="314"/>
      <c r="ES52" s="314"/>
      <c r="ET52" s="314"/>
      <c r="EU52" s="314"/>
      <c r="EV52" s="314"/>
      <c r="EW52" s="314"/>
      <c r="EX52" s="314"/>
      <c r="EY52" s="314"/>
      <c r="EZ52" s="314"/>
      <c r="FA52" s="314"/>
      <c r="FB52" s="314"/>
      <c r="FC52" s="314"/>
      <c r="FD52" s="314"/>
      <c r="FE52" s="314"/>
      <c r="FF52" s="314"/>
      <c r="FG52" s="314"/>
      <c r="FH52" s="314"/>
      <c r="FI52" s="314"/>
      <c r="FJ52" s="314"/>
      <c r="FK52" s="314"/>
      <c r="FL52" s="314"/>
      <c r="FM52" s="314"/>
      <c r="FN52" s="314"/>
      <c r="FO52" s="314"/>
      <c r="FP52" s="314"/>
      <c r="FQ52" s="314"/>
      <c r="FR52" s="314"/>
      <c r="FS52" s="314"/>
      <c r="FT52" s="314"/>
      <c r="FU52" s="314"/>
      <c r="FV52" s="314"/>
      <c r="FW52" s="314"/>
      <c r="FX52" s="314"/>
      <c r="FY52" s="314"/>
      <c r="FZ52" s="314"/>
      <c r="GA52" s="314"/>
      <c r="GB52" s="314"/>
      <c r="GC52" s="314"/>
      <c r="GD52" s="314"/>
      <c r="GE52" s="314"/>
      <c r="GF52" s="314"/>
      <c r="GG52" s="314"/>
      <c r="GH52" s="314"/>
      <c r="GI52" s="314"/>
      <c r="GJ52" s="314"/>
      <c r="GK52" s="314"/>
      <c r="GL52" s="314"/>
      <c r="GM52" s="314"/>
      <c r="GN52" s="314"/>
      <c r="GO52" s="314"/>
      <c r="GP52" s="314"/>
      <c r="GQ52" s="314"/>
      <c r="GR52" s="314"/>
      <c r="GS52" s="314"/>
      <c r="GT52" s="314"/>
      <c r="GU52" s="314"/>
      <c r="GV52" s="314"/>
      <c r="GW52" s="314"/>
      <c r="GX52" s="314"/>
      <c r="GY52" s="314"/>
      <c r="GZ52" s="314"/>
      <c r="HA52" s="314"/>
      <c r="HB52" s="314"/>
      <c r="HC52" s="314"/>
      <c r="HD52" s="314"/>
      <c r="HE52" s="314"/>
      <c r="HF52" s="314"/>
      <c r="HG52" s="314"/>
      <c r="HH52" s="314"/>
      <c r="HI52" s="314"/>
      <c r="HJ52" s="314"/>
      <c r="HK52" s="314"/>
      <c r="HL52" s="314"/>
      <c r="HM52" s="314"/>
      <c r="HN52" s="314"/>
      <c r="HO52" s="314"/>
      <c r="HP52" s="314"/>
      <c r="HQ52" s="314"/>
      <c r="HR52" s="314"/>
      <c r="HS52" s="314"/>
      <c r="HT52" s="314"/>
      <c r="HU52" s="314"/>
      <c r="HV52" s="314"/>
      <c r="HW52" s="314"/>
      <c r="HX52" s="314"/>
      <c r="HY52" s="314"/>
      <c r="HZ52" s="314"/>
      <c r="IA52" s="314"/>
      <c r="IB52" s="314"/>
      <c r="IC52" s="314"/>
      <c r="ID52" s="314"/>
      <c r="IE52" s="314"/>
      <c r="IF52" s="314"/>
      <c r="IG52" s="314"/>
      <c r="IH52" s="314"/>
      <c r="II52" s="314"/>
      <c r="IJ52" s="314"/>
      <c r="IK52" s="314"/>
      <c r="IL52" s="314"/>
      <c r="IM52" s="314"/>
      <c r="IN52" s="314"/>
      <c r="IO52" s="314"/>
      <c r="IP52" s="314"/>
      <c r="IQ52" s="314"/>
      <c r="IR52" s="314"/>
      <c r="IS52" s="314"/>
      <c r="IT52" s="314"/>
      <c r="IU52" s="314"/>
      <c r="IV52" s="314"/>
    </row>
    <row r="53" spans="1:256" ht="16.5" x14ac:dyDescent="0.3">
      <c r="A53" s="324"/>
      <c r="B53" s="371"/>
      <c r="C53" s="372"/>
      <c r="D53" s="372" t="s">
        <v>250</v>
      </c>
      <c r="E53" s="372" t="s">
        <v>250</v>
      </c>
      <c r="F53" s="372" t="s">
        <v>250</v>
      </c>
      <c r="G53" s="372"/>
      <c r="H53" s="373">
        <v>0</v>
      </c>
      <c r="I53" s="372"/>
      <c r="J53" s="372"/>
      <c r="K53" s="374"/>
      <c r="L53" s="375" t="s">
        <v>250</v>
      </c>
      <c r="M53" s="376"/>
      <c r="N53" s="376"/>
      <c r="O53" s="376"/>
      <c r="P53" s="376"/>
      <c r="Q53" s="300">
        <f t="shared" si="1"/>
        <v>0</v>
      </c>
      <c r="R53" s="376"/>
      <c r="S53" s="376"/>
      <c r="T53" s="376"/>
      <c r="U53" s="376"/>
      <c r="V53" s="376"/>
      <c r="W53" s="376"/>
      <c r="X53" s="377"/>
      <c r="Y53" s="377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4"/>
      <c r="BE53" s="314"/>
      <c r="BF53" s="314"/>
      <c r="BG53" s="314"/>
      <c r="BH53" s="314"/>
      <c r="BI53" s="314"/>
      <c r="BJ53" s="314"/>
      <c r="BK53" s="314"/>
      <c r="BL53" s="314"/>
      <c r="BM53" s="314"/>
      <c r="BN53" s="314"/>
      <c r="BO53" s="314"/>
      <c r="BP53" s="314"/>
      <c r="BQ53" s="314"/>
      <c r="BR53" s="314"/>
      <c r="BS53" s="314"/>
      <c r="BT53" s="314"/>
      <c r="BU53" s="314"/>
      <c r="BV53" s="314"/>
      <c r="BW53" s="314"/>
      <c r="BX53" s="314"/>
      <c r="BY53" s="314"/>
      <c r="BZ53" s="314"/>
      <c r="CA53" s="314"/>
      <c r="CB53" s="314"/>
      <c r="CC53" s="314"/>
      <c r="CD53" s="314"/>
      <c r="CE53" s="314"/>
      <c r="CF53" s="314"/>
      <c r="CG53" s="314"/>
      <c r="CH53" s="314"/>
      <c r="CI53" s="314"/>
      <c r="CJ53" s="314"/>
      <c r="CK53" s="314"/>
      <c r="CL53" s="314"/>
      <c r="CM53" s="314"/>
      <c r="CN53" s="314"/>
      <c r="CO53" s="314"/>
      <c r="CP53" s="314"/>
      <c r="CQ53" s="314"/>
      <c r="CR53" s="314"/>
      <c r="CS53" s="314"/>
      <c r="CT53" s="314"/>
      <c r="CU53" s="314"/>
      <c r="CV53" s="314"/>
      <c r="CW53" s="314"/>
      <c r="CX53" s="314"/>
      <c r="CY53" s="314"/>
      <c r="CZ53" s="314"/>
      <c r="DA53" s="314"/>
      <c r="DB53" s="314"/>
      <c r="DC53" s="314"/>
      <c r="DD53" s="314"/>
      <c r="DE53" s="314"/>
      <c r="DF53" s="314"/>
      <c r="DG53" s="314"/>
      <c r="DH53" s="314"/>
      <c r="DI53" s="314"/>
      <c r="DJ53" s="314"/>
      <c r="DK53" s="314"/>
      <c r="DL53" s="314"/>
      <c r="DM53" s="314"/>
      <c r="DN53" s="314"/>
      <c r="DO53" s="314"/>
      <c r="DP53" s="314"/>
      <c r="DQ53" s="314"/>
      <c r="DR53" s="314"/>
      <c r="DS53" s="314"/>
      <c r="DT53" s="314"/>
      <c r="DU53" s="314"/>
      <c r="DV53" s="314"/>
      <c r="DW53" s="314"/>
      <c r="DX53" s="314"/>
      <c r="DY53" s="314"/>
      <c r="DZ53" s="314"/>
      <c r="EA53" s="314"/>
      <c r="EB53" s="314"/>
      <c r="EC53" s="314"/>
      <c r="ED53" s="314"/>
      <c r="EE53" s="314"/>
      <c r="EF53" s="314"/>
      <c r="EG53" s="314"/>
      <c r="EH53" s="314"/>
      <c r="EI53" s="314"/>
      <c r="EJ53" s="314"/>
      <c r="EK53" s="314"/>
      <c r="EL53" s="314"/>
      <c r="EM53" s="314"/>
      <c r="EN53" s="314"/>
      <c r="EO53" s="314"/>
      <c r="EP53" s="314"/>
      <c r="EQ53" s="314"/>
      <c r="ER53" s="314"/>
      <c r="ES53" s="314"/>
      <c r="ET53" s="314"/>
      <c r="EU53" s="314"/>
      <c r="EV53" s="314"/>
      <c r="EW53" s="314"/>
      <c r="EX53" s="314"/>
      <c r="EY53" s="314"/>
      <c r="EZ53" s="314"/>
      <c r="FA53" s="314"/>
      <c r="FB53" s="314"/>
      <c r="FC53" s="314"/>
      <c r="FD53" s="314"/>
      <c r="FE53" s="314"/>
      <c r="FF53" s="314"/>
      <c r="FG53" s="314"/>
      <c r="FH53" s="314"/>
      <c r="FI53" s="314"/>
      <c r="FJ53" s="314"/>
      <c r="FK53" s="314"/>
      <c r="FL53" s="314"/>
      <c r="FM53" s="314"/>
      <c r="FN53" s="314"/>
      <c r="FO53" s="314"/>
      <c r="FP53" s="314"/>
      <c r="FQ53" s="314"/>
      <c r="FR53" s="314"/>
      <c r="FS53" s="314"/>
      <c r="FT53" s="314"/>
      <c r="FU53" s="314"/>
      <c r="FV53" s="314"/>
      <c r="FW53" s="314"/>
      <c r="FX53" s="314"/>
      <c r="FY53" s="314"/>
      <c r="FZ53" s="314"/>
      <c r="GA53" s="314"/>
      <c r="GB53" s="314"/>
      <c r="GC53" s="314"/>
      <c r="GD53" s="314"/>
      <c r="GE53" s="314"/>
      <c r="GF53" s="314"/>
      <c r="GG53" s="314"/>
      <c r="GH53" s="314"/>
      <c r="GI53" s="314"/>
      <c r="GJ53" s="314"/>
      <c r="GK53" s="314"/>
      <c r="GL53" s="314"/>
      <c r="GM53" s="314"/>
      <c r="GN53" s="314"/>
      <c r="GO53" s="314"/>
      <c r="GP53" s="314"/>
      <c r="GQ53" s="314"/>
      <c r="GR53" s="314"/>
      <c r="GS53" s="314"/>
      <c r="GT53" s="314"/>
      <c r="GU53" s="314"/>
      <c r="GV53" s="314"/>
      <c r="GW53" s="314"/>
      <c r="GX53" s="314"/>
      <c r="GY53" s="314"/>
      <c r="GZ53" s="314"/>
      <c r="HA53" s="314"/>
      <c r="HB53" s="314"/>
      <c r="HC53" s="314"/>
      <c r="HD53" s="314"/>
      <c r="HE53" s="314"/>
      <c r="HF53" s="314"/>
      <c r="HG53" s="314"/>
      <c r="HH53" s="314"/>
      <c r="HI53" s="314"/>
      <c r="HJ53" s="314"/>
      <c r="HK53" s="314"/>
      <c r="HL53" s="314"/>
      <c r="HM53" s="314"/>
      <c r="HN53" s="314"/>
      <c r="HO53" s="314"/>
      <c r="HP53" s="314"/>
      <c r="HQ53" s="314"/>
      <c r="HR53" s="314"/>
      <c r="HS53" s="314"/>
      <c r="HT53" s="314"/>
      <c r="HU53" s="314"/>
      <c r="HV53" s="314"/>
      <c r="HW53" s="314"/>
      <c r="HX53" s="314"/>
      <c r="HY53" s="314"/>
      <c r="HZ53" s="314"/>
      <c r="IA53" s="314"/>
      <c r="IB53" s="314"/>
      <c r="IC53" s="314"/>
      <c r="ID53" s="314"/>
      <c r="IE53" s="314"/>
      <c r="IF53" s="314"/>
      <c r="IG53" s="314"/>
      <c r="IH53" s="314"/>
      <c r="II53" s="314"/>
      <c r="IJ53" s="314"/>
      <c r="IK53" s="314"/>
      <c r="IL53" s="314"/>
      <c r="IM53" s="314"/>
      <c r="IN53" s="314"/>
      <c r="IO53" s="314"/>
      <c r="IP53" s="314"/>
      <c r="IQ53" s="314"/>
      <c r="IR53" s="314"/>
      <c r="IS53" s="314"/>
      <c r="IT53" s="314"/>
      <c r="IU53" s="314"/>
      <c r="IV53" s="314"/>
    </row>
    <row r="54" spans="1:256" ht="16.5" x14ac:dyDescent="0.3">
      <c r="A54" s="324"/>
      <c r="B54" s="371"/>
      <c r="C54" s="372"/>
      <c r="D54" s="372" t="s">
        <v>250</v>
      </c>
      <c r="E54" s="372" t="s">
        <v>250</v>
      </c>
      <c r="F54" s="372" t="s">
        <v>250</v>
      </c>
      <c r="G54" s="372"/>
      <c r="H54" s="373">
        <v>0</v>
      </c>
      <c r="I54" s="372"/>
      <c r="J54" s="372"/>
      <c r="K54" s="374"/>
      <c r="L54" s="375" t="s">
        <v>250</v>
      </c>
      <c r="M54" s="376"/>
      <c r="N54" s="376"/>
      <c r="O54" s="376"/>
      <c r="P54" s="376"/>
      <c r="Q54" s="300">
        <f t="shared" si="1"/>
        <v>0</v>
      </c>
      <c r="R54" s="376"/>
      <c r="S54" s="376"/>
      <c r="T54" s="376"/>
      <c r="U54" s="376"/>
      <c r="V54" s="376"/>
      <c r="W54" s="376"/>
      <c r="X54" s="377"/>
      <c r="Y54" s="377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4"/>
      <c r="BE54" s="314"/>
      <c r="BF54" s="314"/>
      <c r="BG54" s="314"/>
      <c r="BH54" s="314"/>
      <c r="BI54" s="314"/>
      <c r="BJ54" s="314"/>
      <c r="BK54" s="314"/>
      <c r="BL54" s="314"/>
      <c r="BM54" s="314"/>
      <c r="BN54" s="314"/>
      <c r="BO54" s="314"/>
      <c r="BP54" s="314"/>
      <c r="BQ54" s="314"/>
      <c r="BR54" s="314"/>
      <c r="BS54" s="314"/>
      <c r="BT54" s="314"/>
      <c r="BU54" s="314"/>
      <c r="BV54" s="314"/>
      <c r="BW54" s="314"/>
      <c r="BX54" s="314"/>
      <c r="BY54" s="314"/>
      <c r="BZ54" s="314"/>
      <c r="CA54" s="314"/>
      <c r="CB54" s="314"/>
      <c r="CC54" s="314"/>
      <c r="CD54" s="314"/>
      <c r="CE54" s="314"/>
      <c r="CF54" s="314"/>
      <c r="CG54" s="314"/>
      <c r="CH54" s="314"/>
      <c r="CI54" s="314"/>
      <c r="CJ54" s="314"/>
      <c r="CK54" s="314"/>
      <c r="CL54" s="314"/>
      <c r="CM54" s="314"/>
      <c r="CN54" s="314"/>
      <c r="CO54" s="314"/>
      <c r="CP54" s="314"/>
      <c r="CQ54" s="314"/>
      <c r="CR54" s="314"/>
      <c r="CS54" s="314"/>
      <c r="CT54" s="314"/>
      <c r="CU54" s="314"/>
      <c r="CV54" s="314"/>
      <c r="CW54" s="314"/>
      <c r="CX54" s="314"/>
      <c r="CY54" s="314"/>
      <c r="CZ54" s="314"/>
      <c r="DA54" s="314"/>
      <c r="DB54" s="314"/>
      <c r="DC54" s="314"/>
      <c r="DD54" s="314"/>
      <c r="DE54" s="314"/>
      <c r="DF54" s="314"/>
      <c r="DG54" s="314"/>
      <c r="DH54" s="314"/>
      <c r="DI54" s="314"/>
      <c r="DJ54" s="314"/>
      <c r="DK54" s="314"/>
      <c r="DL54" s="314"/>
      <c r="DM54" s="314"/>
      <c r="DN54" s="314"/>
      <c r="DO54" s="314"/>
      <c r="DP54" s="314"/>
      <c r="DQ54" s="314"/>
      <c r="DR54" s="314"/>
      <c r="DS54" s="314"/>
      <c r="DT54" s="314"/>
      <c r="DU54" s="314"/>
      <c r="DV54" s="314"/>
      <c r="DW54" s="314"/>
      <c r="DX54" s="314"/>
      <c r="DY54" s="314"/>
      <c r="DZ54" s="314"/>
      <c r="EA54" s="314"/>
      <c r="EB54" s="314"/>
      <c r="EC54" s="314"/>
      <c r="ED54" s="314"/>
      <c r="EE54" s="314"/>
      <c r="EF54" s="314"/>
      <c r="EG54" s="314"/>
      <c r="EH54" s="314"/>
      <c r="EI54" s="314"/>
      <c r="EJ54" s="314"/>
      <c r="EK54" s="314"/>
      <c r="EL54" s="314"/>
      <c r="EM54" s="314"/>
      <c r="EN54" s="314"/>
      <c r="EO54" s="314"/>
      <c r="EP54" s="314"/>
      <c r="EQ54" s="314"/>
      <c r="ER54" s="314"/>
      <c r="ES54" s="314"/>
      <c r="ET54" s="314"/>
      <c r="EU54" s="314"/>
      <c r="EV54" s="314"/>
      <c r="EW54" s="314"/>
      <c r="EX54" s="314"/>
      <c r="EY54" s="314"/>
      <c r="EZ54" s="314"/>
      <c r="FA54" s="314"/>
      <c r="FB54" s="314"/>
      <c r="FC54" s="314"/>
      <c r="FD54" s="314"/>
      <c r="FE54" s="314"/>
      <c r="FF54" s="314"/>
      <c r="FG54" s="314"/>
      <c r="FH54" s="314"/>
      <c r="FI54" s="314"/>
      <c r="FJ54" s="314"/>
      <c r="FK54" s="314"/>
      <c r="FL54" s="314"/>
      <c r="FM54" s="314"/>
      <c r="FN54" s="314"/>
      <c r="FO54" s="314"/>
      <c r="FP54" s="314"/>
      <c r="FQ54" s="314"/>
      <c r="FR54" s="314"/>
      <c r="FS54" s="314"/>
      <c r="FT54" s="314"/>
      <c r="FU54" s="314"/>
      <c r="FV54" s="314"/>
      <c r="FW54" s="314"/>
      <c r="FX54" s="314"/>
      <c r="FY54" s="314"/>
      <c r="FZ54" s="314"/>
      <c r="GA54" s="314"/>
      <c r="GB54" s="314"/>
      <c r="GC54" s="314"/>
      <c r="GD54" s="314"/>
      <c r="GE54" s="314"/>
      <c r="GF54" s="314"/>
      <c r="GG54" s="314"/>
      <c r="GH54" s="314"/>
      <c r="GI54" s="314"/>
      <c r="GJ54" s="314"/>
      <c r="GK54" s="314"/>
      <c r="GL54" s="314"/>
      <c r="GM54" s="314"/>
      <c r="GN54" s="314"/>
      <c r="GO54" s="314"/>
      <c r="GP54" s="314"/>
      <c r="GQ54" s="314"/>
      <c r="GR54" s="314"/>
      <c r="GS54" s="314"/>
      <c r="GT54" s="314"/>
      <c r="GU54" s="314"/>
      <c r="GV54" s="314"/>
      <c r="GW54" s="314"/>
      <c r="GX54" s="314"/>
      <c r="GY54" s="314"/>
      <c r="GZ54" s="314"/>
      <c r="HA54" s="314"/>
      <c r="HB54" s="314"/>
      <c r="HC54" s="314"/>
      <c r="HD54" s="314"/>
      <c r="HE54" s="314"/>
      <c r="HF54" s="314"/>
      <c r="HG54" s="314"/>
      <c r="HH54" s="314"/>
      <c r="HI54" s="314"/>
      <c r="HJ54" s="314"/>
      <c r="HK54" s="314"/>
      <c r="HL54" s="314"/>
      <c r="HM54" s="314"/>
      <c r="HN54" s="314"/>
      <c r="HO54" s="314"/>
      <c r="HP54" s="314"/>
      <c r="HQ54" s="314"/>
      <c r="HR54" s="314"/>
      <c r="HS54" s="314"/>
      <c r="HT54" s="314"/>
      <c r="HU54" s="314"/>
      <c r="HV54" s="314"/>
      <c r="HW54" s="314"/>
      <c r="HX54" s="314"/>
      <c r="HY54" s="314"/>
      <c r="HZ54" s="314"/>
      <c r="IA54" s="314"/>
      <c r="IB54" s="314"/>
      <c r="IC54" s="314"/>
      <c r="ID54" s="314"/>
      <c r="IE54" s="314"/>
      <c r="IF54" s="314"/>
      <c r="IG54" s="314"/>
      <c r="IH54" s="314"/>
      <c r="II54" s="314"/>
      <c r="IJ54" s="314"/>
      <c r="IK54" s="314"/>
      <c r="IL54" s="314"/>
      <c r="IM54" s="314"/>
      <c r="IN54" s="314"/>
      <c r="IO54" s="314"/>
      <c r="IP54" s="314"/>
      <c r="IQ54" s="314"/>
      <c r="IR54" s="314"/>
      <c r="IS54" s="314"/>
      <c r="IT54" s="314"/>
      <c r="IU54" s="314"/>
      <c r="IV54" s="314"/>
    </row>
    <row r="55" spans="1:256" ht="16.5" x14ac:dyDescent="0.3">
      <c r="A55" s="378" t="s">
        <v>411</v>
      </c>
      <c r="B55" s="331"/>
      <c r="C55" s="360"/>
      <c r="D55" s="360"/>
      <c r="E55" s="360"/>
      <c r="F55" s="360"/>
      <c r="G55" s="360"/>
      <c r="H55" s="361">
        <f>SUM(H42:H49)</f>
        <v>0</v>
      </c>
      <c r="I55" s="360"/>
      <c r="J55" s="360"/>
      <c r="K55" s="361">
        <f>SUM(K42:K49)</f>
        <v>0</v>
      </c>
      <c r="L55" s="361"/>
      <c r="M55" s="362"/>
      <c r="N55" s="362"/>
      <c r="O55" s="362"/>
      <c r="P55" s="362"/>
      <c r="Q55" s="300">
        <f t="shared" si="1"/>
        <v>0</v>
      </c>
      <c r="R55" s="362"/>
      <c r="S55" s="362"/>
      <c r="T55" s="362"/>
      <c r="U55" s="362"/>
      <c r="V55" s="362"/>
      <c r="W55" s="362"/>
      <c r="X55" s="363"/>
      <c r="Y55" s="363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4"/>
      <c r="BE55" s="314"/>
      <c r="BF55" s="314"/>
      <c r="BG55" s="314"/>
      <c r="BH55" s="314"/>
      <c r="BI55" s="314"/>
      <c r="BJ55" s="314"/>
      <c r="BK55" s="314"/>
      <c r="BL55" s="314"/>
      <c r="BM55" s="314"/>
      <c r="BN55" s="314"/>
      <c r="BO55" s="314"/>
      <c r="BP55" s="314"/>
      <c r="BQ55" s="314"/>
      <c r="BR55" s="314"/>
      <c r="BS55" s="314"/>
      <c r="BT55" s="314"/>
      <c r="BU55" s="314"/>
      <c r="BV55" s="314"/>
      <c r="BW55" s="314"/>
      <c r="BX55" s="314"/>
      <c r="BY55" s="314"/>
      <c r="BZ55" s="314"/>
      <c r="CA55" s="314"/>
      <c r="CB55" s="314"/>
      <c r="CC55" s="314"/>
      <c r="CD55" s="314"/>
      <c r="CE55" s="314"/>
      <c r="CF55" s="314"/>
      <c r="CG55" s="314"/>
      <c r="CH55" s="314"/>
      <c r="CI55" s="314"/>
      <c r="CJ55" s="314"/>
      <c r="CK55" s="314"/>
      <c r="CL55" s="314"/>
      <c r="CM55" s="314"/>
      <c r="CN55" s="314"/>
      <c r="CO55" s="314"/>
      <c r="CP55" s="314"/>
      <c r="CQ55" s="314"/>
      <c r="CR55" s="314"/>
      <c r="CS55" s="314"/>
      <c r="CT55" s="314"/>
      <c r="CU55" s="314"/>
      <c r="CV55" s="314"/>
      <c r="CW55" s="314"/>
      <c r="CX55" s="314"/>
      <c r="CY55" s="314"/>
      <c r="CZ55" s="314"/>
      <c r="DA55" s="314"/>
      <c r="DB55" s="314"/>
      <c r="DC55" s="314"/>
      <c r="DD55" s="314"/>
      <c r="DE55" s="314"/>
      <c r="DF55" s="314"/>
      <c r="DG55" s="314"/>
      <c r="DH55" s="314"/>
      <c r="DI55" s="314"/>
      <c r="DJ55" s="314"/>
      <c r="DK55" s="314"/>
      <c r="DL55" s="314"/>
      <c r="DM55" s="314"/>
      <c r="DN55" s="314"/>
      <c r="DO55" s="314"/>
      <c r="DP55" s="314"/>
      <c r="DQ55" s="314"/>
      <c r="DR55" s="314"/>
      <c r="DS55" s="314"/>
      <c r="DT55" s="314"/>
      <c r="DU55" s="314"/>
      <c r="DV55" s="314"/>
      <c r="DW55" s="314"/>
      <c r="DX55" s="314"/>
      <c r="DY55" s="314"/>
      <c r="DZ55" s="314"/>
      <c r="EA55" s="314"/>
      <c r="EB55" s="314"/>
      <c r="EC55" s="314"/>
      <c r="ED55" s="314"/>
      <c r="EE55" s="314"/>
      <c r="EF55" s="314"/>
      <c r="EG55" s="314"/>
      <c r="EH55" s="314"/>
      <c r="EI55" s="314"/>
      <c r="EJ55" s="314"/>
      <c r="EK55" s="314"/>
      <c r="EL55" s="314"/>
      <c r="EM55" s="314"/>
      <c r="EN55" s="314"/>
      <c r="EO55" s="314"/>
      <c r="EP55" s="314"/>
      <c r="EQ55" s="314"/>
      <c r="ER55" s="314"/>
      <c r="ES55" s="314"/>
      <c r="ET55" s="314"/>
      <c r="EU55" s="314"/>
      <c r="EV55" s="314"/>
      <c r="EW55" s="314"/>
      <c r="EX55" s="314"/>
      <c r="EY55" s="314"/>
      <c r="EZ55" s="314"/>
      <c r="FA55" s="314"/>
      <c r="FB55" s="314"/>
      <c r="FC55" s="314"/>
      <c r="FD55" s="314"/>
      <c r="FE55" s="314"/>
      <c r="FF55" s="314"/>
      <c r="FG55" s="314"/>
      <c r="FH55" s="314"/>
      <c r="FI55" s="314"/>
      <c r="FJ55" s="314"/>
      <c r="FK55" s="314"/>
      <c r="FL55" s="314"/>
      <c r="FM55" s="314"/>
      <c r="FN55" s="314"/>
      <c r="FO55" s="314"/>
      <c r="FP55" s="314"/>
      <c r="FQ55" s="314"/>
      <c r="FR55" s="314"/>
      <c r="FS55" s="314"/>
      <c r="FT55" s="314"/>
      <c r="FU55" s="314"/>
      <c r="FV55" s="314"/>
      <c r="FW55" s="314"/>
      <c r="FX55" s="314"/>
      <c r="FY55" s="314"/>
      <c r="FZ55" s="314"/>
      <c r="GA55" s="314"/>
      <c r="GB55" s="314"/>
      <c r="GC55" s="314"/>
      <c r="GD55" s="314"/>
      <c r="GE55" s="314"/>
      <c r="GF55" s="314"/>
      <c r="GG55" s="314"/>
      <c r="GH55" s="314"/>
      <c r="GI55" s="314"/>
      <c r="GJ55" s="314"/>
      <c r="GK55" s="314"/>
      <c r="GL55" s="314"/>
      <c r="GM55" s="314"/>
      <c r="GN55" s="314"/>
      <c r="GO55" s="314"/>
      <c r="GP55" s="314"/>
      <c r="GQ55" s="314"/>
      <c r="GR55" s="314"/>
      <c r="GS55" s="314"/>
      <c r="GT55" s="314"/>
      <c r="GU55" s="314"/>
      <c r="GV55" s="314"/>
      <c r="GW55" s="314"/>
      <c r="GX55" s="314"/>
      <c r="GY55" s="314"/>
      <c r="GZ55" s="314"/>
      <c r="HA55" s="314"/>
      <c r="HB55" s="314"/>
      <c r="HC55" s="314"/>
      <c r="HD55" s="314"/>
      <c r="HE55" s="314"/>
      <c r="HF55" s="314"/>
      <c r="HG55" s="314"/>
      <c r="HH55" s="314"/>
      <c r="HI55" s="314"/>
      <c r="HJ55" s="314"/>
      <c r="HK55" s="314"/>
      <c r="HL55" s="314"/>
      <c r="HM55" s="314"/>
      <c r="HN55" s="314"/>
      <c r="HO55" s="314"/>
      <c r="HP55" s="314"/>
      <c r="HQ55" s="314"/>
      <c r="HR55" s="314"/>
      <c r="HS55" s="314"/>
      <c r="HT55" s="314"/>
      <c r="HU55" s="314"/>
      <c r="HV55" s="314"/>
      <c r="HW55" s="314"/>
      <c r="HX55" s="314"/>
      <c r="HY55" s="314"/>
      <c r="HZ55" s="314"/>
      <c r="IA55" s="314"/>
      <c r="IB55" s="314"/>
      <c r="IC55" s="314"/>
      <c r="ID55" s="314"/>
      <c r="IE55" s="314"/>
      <c r="IF55" s="314"/>
      <c r="IG55" s="314"/>
      <c r="IH55" s="314"/>
      <c r="II55" s="314"/>
      <c r="IJ55" s="314"/>
      <c r="IK55" s="314"/>
      <c r="IL55" s="314"/>
      <c r="IM55" s="314"/>
      <c r="IN55" s="314"/>
      <c r="IO55" s="314"/>
      <c r="IP55" s="314"/>
      <c r="IQ55" s="314"/>
      <c r="IR55" s="314"/>
      <c r="IS55" s="314"/>
      <c r="IT55" s="314"/>
      <c r="IU55" s="314"/>
      <c r="IV55" s="314"/>
    </row>
    <row r="56" spans="1:256" ht="16.5" x14ac:dyDescent="0.3">
      <c r="A56" s="331" t="s">
        <v>296</v>
      </c>
      <c r="B56" s="331" t="s">
        <v>296</v>
      </c>
      <c r="C56" s="360"/>
      <c r="D56" s="360"/>
      <c r="E56" s="360"/>
      <c r="F56" s="360"/>
      <c r="G56" s="360"/>
      <c r="H56" s="361">
        <f>SUM(H43:H50)</f>
        <v>0</v>
      </c>
      <c r="I56" s="360"/>
      <c r="J56" s="360"/>
      <c r="K56" s="361">
        <f>SUM(K43:K50)</f>
        <v>0</v>
      </c>
      <c r="L56" s="361"/>
      <c r="M56" s="362"/>
      <c r="N56" s="362"/>
      <c r="O56" s="362"/>
      <c r="P56" s="362"/>
      <c r="Q56" s="300">
        <f t="shared" si="1"/>
        <v>0</v>
      </c>
      <c r="R56" s="362"/>
      <c r="S56" s="362"/>
      <c r="T56" s="362"/>
      <c r="U56" s="362"/>
      <c r="V56" s="362"/>
      <c r="W56" s="362"/>
      <c r="X56" s="363"/>
      <c r="Y56" s="363"/>
    </row>
    <row r="57" spans="1:256" s="110" customFormat="1" ht="13.5" customHeight="1" x14ac:dyDescent="0.3">
      <c r="A57" s="331" t="s">
        <v>254</v>
      </c>
      <c r="B57" s="331"/>
      <c r="C57" s="360"/>
      <c r="D57" s="360"/>
      <c r="E57" s="360"/>
      <c r="F57" s="360"/>
      <c r="G57" s="360"/>
      <c r="H57" s="361">
        <f>H50+H30</f>
        <v>0</v>
      </c>
      <c r="I57" s="360"/>
      <c r="J57" s="360"/>
      <c r="K57" s="361">
        <f>K50+K30</f>
        <v>0</v>
      </c>
      <c r="L57" s="361"/>
      <c r="M57" s="362"/>
      <c r="N57" s="362"/>
      <c r="O57" s="362"/>
      <c r="P57" s="362"/>
      <c r="Q57" s="300">
        <f t="shared" si="1"/>
        <v>0</v>
      </c>
      <c r="R57" s="362"/>
      <c r="S57" s="362"/>
      <c r="T57" s="362"/>
      <c r="U57" s="362"/>
      <c r="V57" s="362"/>
      <c r="W57" s="362"/>
      <c r="X57" s="363"/>
      <c r="Y57" s="363"/>
      <c r="Z57" s="285"/>
      <c r="AA57" s="285"/>
      <c r="AB57" s="285"/>
      <c r="AC57" s="285"/>
      <c r="AD57" s="285"/>
      <c r="AE57" s="285"/>
      <c r="AF57" s="285"/>
      <c r="AG57" s="285"/>
      <c r="AH57" s="285"/>
      <c r="AI57" s="285"/>
      <c r="AJ57" s="285"/>
      <c r="AK57" s="285"/>
      <c r="AL57" s="285"/>
      <c r="AM57" s="285"/>
      <c r="AN57" s="285"/>
      <c r="AO57" s="285"/>
      <c r="AP57" s="285"/>
      <c r="AQ57" s="285"/>
      <c r="AR57" s="285"/>
      <c r="AS57" s="285"/>
      <c r="AT57" s="285"/>
      <c r="AU57" s="285"/>
      <c r="AV57" s="285"/>
      <c r="AW57" s="285"/>
      <c r="AX57" s="285"/>
      <c r="AY57" s="285"/>
      <c r="AZ57" s="285"/>
      <c r="BA57" s="285"/>
      <c r="BB57" s="285"/>
      <c r="BC57" s="285"/>
      <c r="BD57" s="285"/>
      <c r="BE57" s="285"/>
      <c r="BF57" s="285"/>
      <c r="BG57" s="285"/>
      <c r="BH57" s="285"/>
      <c r="BI57" s="285"/>
      <c r="BJ57" s="285"/>
      <c r="BK57" s="285"/>
      <c r="BL57" s="285"/>
      <c r="BM57" s="285"/>
      <c r="BN57" s="285"/>
      <c r="BO57" s="285"/>
      <c r="BP57" s="285"/>
      <c r="BQ57" s="285"/>
      <c r="BR57" s="285"/>
      <c r="BS57" s="285"/>
      <c r="BT57" s="285"/>
      <c r="BU57" s="285"/>
      <c r="BV57" s="285"/>
      <c r="BW57" s="285"/>
      <c r="BX57" s="285"/>
      <c r="BY57" s="285"/>
      <c r="BZ57" s="285"/>
      <c r="CA57" s="285"/>
      <c r="CB57" s="285"/>
      <c r="CC57" s="285"/>
      <c r="CD57" s="285"/>
      <c r="CE57" s="285"/>
      <c r="CF57" s="285"/>
      <c r="CG57" s="285"/>
      <c r="CH57" s="285"/>
      <c r="CI57" s="285"/>
      <c r="CJ57" s="285"/>
      <c r="CK57" s="285"/>
      <c r="CL57" s="285"/>
      <c r="CM57" s="285"/>
      <c r="CN57" s="285"/>
      <c r="CO57" s="285"/>
      <c r="CP57" s="285"/>
      <c r="CQ57" s="285"/>
      <c r="CR57" s="285"/>
      <c r="CS57" s="285"/>
      <c r="CT57" s="285"/>
      <c r="CU57" s="285"/>
      <c r="CV57" s="285"/>
      <c r="CW57" s="285"/>
      <c r="CX57" s="285"/>
      <c r="CY57" s="285"/>
      <c r="CZ57" s="285"/>
      <c r="DA57" s="285"/>
      <c r="DB57" s="285"/>
      <c r="DC57" s="285"/>
      <c r="DD57" s="285"/>
      <c r="DE57" s="285"/>
      <c r="DF57" s="285"/>
      <c r="DG57" s="285"/>
      <c r="DH57" s="285"/>
      <c r="DI57" s="285"/>
      <c r="DJ57" s="285"/>
      <c r="DK57" s="285"/>
      <c r="DL57" s="285"/>
      <c r="DM57" s="285"/>
      <c r="DN57" s="285"/>
      <c r="DO57" s="285"/>
      <c r="DP57" s="285"/>
      <c r="DQ57" s="285"/>
      <c r="DR57" s="285"/>
      <c r="DS57" s="285"/>
      <c r="DT57" s="285"/>
      <c r="DU57" s="285"/>
      <c r="DV57" s="285"/>
      <c r="DW57" s="285"/>
      <c r="DX57" s="285"/>
      <c r="DY57" s="285"/>
      <c r="DZ57" s="285"/>
      <c r="EA57" s="285"/>
      <c r="EB57" s="285"/>
      <c r="EC57" s="285"/>
      <c r="ED57" s="285"/>
      <c r="EE57" s="285"/>
      <c r="EF57" s="285"/>
      <c r="EG57" s="285"/>
      <c r="EH57" s="285"/>
      <c r="EI57" s="285"/>
      <c r="EJ57" s="285"/>
      <c r="EK57" s="285"/>
      <c r="EL57" s="285"/>
      <c r="EM57" s="285"/>
      <c r="EN57" s="285"/>
      <c r="EO57" s="285"/>
      <c r="EP57" s="285"/>
      <c r="EQ57" s="285"/>
      <c r="ER57" s="285"/>
      <c r="ES57" s="285"/>
      <c r="ET57" s="285"/>
      <c r="EU57" s="285"/>
      <c r="EV57" s="285"/>
      <c r="EW57" s="285"/>
      <c r="EX57" s="285"/>
      <c r="EY57" s="285"/>
      <c r="EZ57" s="285"/>
      <c r="FA57" s="285"/>
      <c r="FB57" s="285"/>
      <c r="FC57" s="285"/>
      <c r="FD57" s="285"/>
      <c r="FE57" s="285"/>
      <c r="FF57" s="285"/>
      <c r="FG57" s="285"/>
      <c r="FH57" s="285"/>
      <c r="FI57" s="285"/>
      <c r="FJ57" s="285"/>
      <c r="FK57" s="285"/>
      <c r="FL57" s="285"/>
      <c r="FM57" s="285"/>
      <c r="FN57" s="285"/>
      <c r="FO57" s="285"/>
      <c r="FP57" s="285"/>
      <c r="FQ57" s="285"/>
      <c r="FR57" s="285"/>
      <c r="FS57" s="285"/>
      <c r="FT57" s="285"/>
      <c r="FU57" s="285"/>
      <c r="FV57" s="285"/>
      <c r="FW57" s="285"/>
      <c r="FX57" s="285"/>
      <c r="FY57" s="285"/>
      <c r="FZ57" s="285"/>
      <c r="GA57" s="285"/>
      <c r="GB57" s="285"/>
      <c r="GC57" s="285"/>
      <c r="GD57" s="285"/>
      <c r="GE57" s="285"/>
      <c r="GF57" s="285"/>
      <c r="GG57" s="285"/>
      <c r="GH57" s="285"/>
      <c r="GI57" s="285"/>
      <c r="GJ57" s="285"/>
      <c r="GK57" s="285"/>
      <c r="GL57" s="285"/>
      <c r="GM57" s="285"/>
      <c r="GN57" s="285"/>
      <c r="GO57" s="285"/>
      <c r="GP57" s="285"/>
      <c r="GQ57" s="285"/>
      <c r="GR57" s="285"/>
      <c r="GS57" s="285"/>
      <c r="GT57" s="285"/>
      <c r="GU57" s="285"/>
      <c r="GV57" s="285"/>
      <c r="GW57" s="285"/>
      <c r="GX57" s="285"/>
      <c r="GY57" s="285"/>
      <c r="GZ57" s="285"/>
      <c r="HA57" s="285"/>
      <c r="HB57" s="285"/>
      <c r="HC57" s="285"/>
      <c r="HD57" s="285"/>
      <c r="HE57" s="285"/>
      <c r="HF57" s="285"/>
      <c r="HG57" s="285"/>
      <c r="HH57" s="285"/>
      <c r="HI57" s="285"/>
      <c r="HJ57" s="285"/>
      <c r="HK57" s="285"/>
      <c r="HL57" s="285"/>
      <c r="HM57" s="285"/>
      <c r="HN57" s="285"/>
      <c r="HO57" s="285"/>
      <c r="HP57" s="285"/>
      <c r="HQ57" s="285"/>
      <c r="HR57" s="285"/>
      <c r="HS57" s="285"/>
      <c r="HT57" s="285"/>
      <c r="HU57" s="285"/>
      <c r="HV57" s="285"/>
      <c r="HW57" s="285"/>
      <c r="HX57" s="285"/>
      <c r="HY57" s="285"/>
      <c r="HZ57" s="285"/>
      <c r="IA57" s="285"/>
      <c r="IB57" s="285"/>
      <c r="IC57" s="285"/>
      <c r="ID57" s="285"/>
      <c r="IE57" s="285"/>
      <c r="IF57" s="285"/>
      <c r="IG57" s="285"/>
      <c r="IH57" s="285"/>
      <c r="II57" s="285"/>
      <c r="IJ57" s="285"/>
      <c r="IK57" s="285"/>
      <c r="IL57" s="285"/>
      <c r="IM57" s="285"/>
      <c r="IN57" s="285"/>
      <c r="IO57" s="285"/>
      <c r="IP57" s="285"/>
      <c r="IQ57" s="285"/>
      <c r="IR57" s="285"/>
      <c r="IS57" s="285"/>
      <c r="IT57" s="285"/>
      <c r="IU57" s="285"/>
      <c r="IV57" s="285"/>
    </row>
    <row r="58" spans="1:256" s="110" customFormat="1" ht="13.5" x14ac:dyDescent="0.2">
      <c r="A58" s="285"/>
      <c r="B58" s="351"/>
      <c r="C58" s="351"/>
      <c r="D58" s="351"/>
      <c r="E58" s="351"/>
      <c r="F58" s="351"/>
      <c r="G58" s="351"/>
      <c r="H58" s="351"/>
      <c r="I58" s="351"/>
      <c r="J58" s="351"/>
      <c r="K58" s="384"/>
      <c r="L58" s="384"/>
      <c r="M58" s="351"/>
      <c r="N58" s="351"/>
      <c r="O58" s="351"/>
      <c r="P58" s="351"/>
      <c r="Q58" s="351"/>
      <c r="R58" s="351"/>
      <c r="S58" s="351"/>
      <c r="T58" s="351"/>
      <c r="U58" s="351"/>
      <c r="V58" s="351"/>
      <c r="W58" s="351"/>
      <c r="X58" s="351"/>
      <c r="Y58" s="351"/>
      <c r="Z58" s="285"/>
      <c r="AA58" s="285"/>
      <c r="AB58" s="285"/>
      <c r="AC58" s="285"/>
      <c r="AD58" s="285"/>
      <c r="AE58" s="285"/>
      <c r="AF58" s="285"/>
      <c r="AG58" s="285"/>
      <c r="AH58" s="285"/>
      <c r="AI58" s="285"/>
      <c r="AJ58" s="285"/>
      <c r="AK58" s="285"/>
      <c r="AL58" s="285"/>
      <c r="AM58" s="285"/>
      <c r="AN58" s="285"/>
      <c r="AO58" s="285"/>
      <c r="AP58" s="285"/>
      <c r="AQ58" s="285"/>
      <c r="AR58" s="285"/>
      <c r="AS58" s="285"/>
      <c r="AT58" s="285"/>
      <c r="AU58" s="285"/>
      <c r="AV58" s="285"/>
      <c r="AW58" s="285"/>
      <c r="AX58" s="285"/>
      <c r="AY58" s="285"/>
      <c r="AZ58" s="285"/>
      <c r="BA58" s="285"/>
      <c r="BB58" s="285"/>
      <c r="BC58" s="285"/>
      <c r="BD58" s="285"/>
      <c r="BE58" s="285"/>
      <c r="BF58" s="285"/>
      <c r="BG58" s="285"/>
      <c r="BH58" s="285"/>
      <c r="BI58" s="285"/>
      <c r="BJ58" s="285"/>
      <c r="BK58" s="285"/>
      <c r="BL58" s="285"/>
      <c r="BM58" s="285"/>
      <c r="BN58" s="285"/>
      <c r="BO58" s="285"/>
      <c r="BP58" s="285"/>
      <c r="BQ58" s="285"/>
      <c r="BR58" s="285"/>
      <c r="BS58" s="285"/>
      <c r="BT58" s="285"/>
      <c r="BU58" s="285"/>
      <c r="BV58" s="285"/>
      <c r="BW58" s="285"/>
      <c r="BX58" s="285"/>
      <c r="BY58" s="285"/>
      <c r="BZ58" s="285"/>
      <c r="CA58" s="285"/>
      <c r="CB58" s="285"/>
      <c r="CC58" s="285"/>
      <c r="CD58" s="285"/>
      <c r="CE58" s="285"/>
      <c r="CF58" s="285"/>
      <c r="CG58" s="285"/>
      <c r="CH58" s="285"/>
      <c r="CI58" s="285"/>
      <c r="CJ58" s="285"/>
      <c r="CK58" s="285"/>
      <c r="CL58" s="285"/>
      <c r="CM58" s="285"/>
      <c r="CN58" s="285"/>
      <c r="CO58" s="285"/>
      <c r="CP58" s="285"/>
      <c r="CQ58" s="285"/>
      <c r="CR58" s="285"/>
      <c r="CS58" s="285"/>
      <c r="CT58" s="285"/>
      <c r="CU58" s="285"/>
      <c r="CV58" s="285"/>
      <c r="CW58" s="285"/>
      <c r="CX58" s="285"/>
      <c r="CY58" s="285"/>
      <c r="CZ58" s="285"/>
      <c r="DA58" s="285"/>
      <c r="DB58" s="285"/>
      <c r="DC58" s="285"/>
      <c r="DD58" s="285"/>
      <c r="DE58" s="285"/>
      <c r="DF58" s="285"/>
      <c r="DG58" s="285"/>
      <c r="DH58" s="285"/>
      <c r="DI58" s="285"/>
      <c r="DJ58" s="285"/>
      <c r="DK58" s="285"/>
      <c r="DL58" s="285"/>
      <c r="DM58" s="285"/>
      <c r="DN58" s="285"/>
      <c r="DO58" s="285"/>
      <c r="DP58" s="285"/>
      <c r="DQ58" s="285"/>
      <c r="DR58" s="285"/>
      <c r="DS58" s="285"/>
      <c r="DT58" s="285"/>
      <c r="DU58" s="285"/>
      <c r="DV58" s="285"/>
      <c r="DW58" s="285"/>
      <c r="DX58" s="285"/>
      <c r="DY58" s="285"/>
      <c r="DZ58" s="285"/>
      <c r="EA58" s="285"/>
      <c r="EB58" s="285"/>
      <c r="EC58" s="285"/>
      <c r="ED58" s="285"/>
      <c r="EE58" s="285"/>
      <c r="EF58" s="285"/>
      <c r="EG58" s="285"/>
      <c r="EH58" s="285"/>
      <c r="EI58" s="285"/>
      <c r="EJ58" s="285"/>
      <c r="EK58" s="285"/>
      <c r="EL58" s="285"/>
      <c r="EM58" s="285"/>
      <c r="EN58" s="285"/>
      <c r="EO58" s="285"/>
      <c r="EP58" s="285"/>
      <c r="EQ58" s="285"/>
      <c r="ER58" s="285"/>
      <c r="ES58" s="285"/>
      <c r="ET58" s="285"/>
      <c r="EU58" s="285"/>
      <c r="EV58" s="285"/>
      <c r="EW58" s="285"/>
      <c r="EX58" s="285"/>
      <c r="EY58" s="285"/>
      <c r="EZ58" s="285"/>
      <c r="FA58" s="285"/>
      <c r="FB58" s="285"/>
      <c r="FC58" s="285"/>
      <c r="FD58" s="285"/>
      <c r="FE58" s="285"/>
      <c r="FF58" s="285"/>
      <c r="FG58" s="285"/>
      <c r="FH58" s="285"/>
      <c r="FI58" s="285"/>
      <c r="FJ58" s="285"/>
      <c r="FK58" s="285"/>
      <c r="FL58" s="285"/>
      <c r="FM58" s="285"/>
      <c r="FN58" s="285"/>
      <c r="FO58" s="285"/>
      <c r="FP58" s="285"/>
      <c r="FQ58" s="285"/>
      <c r="FR58" s="285"/>
      <c r="FS58" s="285"/>
      <c r="FT58" s="285"/>
      <c r="FU58" s="285"/>
      <c r="FV58" s="285"/>
      <c r="FW58" s="285"/>
      <c r="FX58" s="285"/>
      <c r="FY58" s="285"/>
      <c r="FZ58" s="285"/>
      <c r="GA58" s="285"/>
      <c r="GB58" s="285"/>
      <c r="GC58" s="285"/>
      <c r="GD58" s="285"/>
      <c r="GE58" s="285"/>
      <c r="GF58" s="285"/>
      <c r="GG58" s="285"/>
      <c r="GH58" s="285"/>
      <c r="GI58" s="285"/>
      <c r="GJ58" s="285"/>
      <c r="GK58" s="285"/>
      <c r="GL58" s="285"/>
      <c r="GM58" s="285"/>
      <c r="GN58" s="285"/>
      <c r="GO58" s="285"/>
      <c r="GP58" s="285"/>
      <c r="GQ58" s="285"/>
      <c r="GR58" s="285"/>
      <c r="GS58" s="285"/>
      <c r="GT58" s="285"/>
      <c r="GU58" s="285"/>
      <c r="GV58" s="285"/>
      <c r="GW58" s="285"/>
      <c r="GX58" s="285"/>
      <c r="GY58" s="285"/>
      <c r="GZ58" s="285"/>
      <c r="HA58" s="285"/>
      <c r="HB58" s="285"/>
      <c r="HC58" s="285"/>
      <c r="HD58" s="285"/>
      <c r="HE58" s="285"/>
      <c r="HF58" s="285"/>
      <c r="HG58" s="285"/>
      <c r="HH58" s="285"/>
      <c r="HI58" s="285"/>
      <c r="HJ58" s="285"/>
      <c r="HK58" s="285"/>
      <c r="HL58" s="285"/>
      <c r="HM58" s="285"/>
      <c r="HN58" s="285"/>
      <c r="HO58" s="285"/>
      <c r="HP58" s="285"/>
      <c r="HQ58" s="285"/>
      <c r="HR58" s="285"/>
      <c r="HS58" s="285"/>
      <c r="HT58" s="285"/>
      <c r="HU58" s="285"/>
      <c r="HV58" s="285"/>
      <c r="HW58" s="285"/>
      <c r="HX58" s="285"/>
      <c r="HY58" s="285"/>
      <c r="HZ58" s="285"/>
      <c r="IA58" s="285"/>
      <c r="IB58" s="285"/>
      <c r="IC58" s="285"/>
      <c r="ID58" s="285"/>
      <c r="IE58" s="285"/>
      <c r="IF58" s="285"/>
      <c r="IG58" s="285"/>
      <c r="IH58" s="285"/>
      <c r="II58" s="285"/>
      <c r="IJ58" s="285"/>
      <c r="IK58" s="285"/>
      <c r="IL58" s="285"/>
      <c r="IM58" s="285"/>
      <c r="IN58" s="285"/>
      <c r="IO58" s="285"/>
      <c r="IP58" s="285"/>
      <c r="IQ58" s="285"/>
      <c r="IR58" s="285"/>
      <c r="IS58" s="285"/>
      <c r="IT58" s="285"/>
      <c r="IU58" s="285"/>
      <c r="IV58" s="285"/>
    </row>
    <row r="59" spans="1:256" s="111" customFormat="1" ht="13.5" x14ac:dyDescent="0.2">
      <c r="A59" s="285"/>
      <c r="B59" s="351"/>
      <c r="C59" s="351"/>
      <c r="D59" s="351"/>
      <c r="E59" s="351"/>
      <c r="F59" s="385"/>
      <c r="G59" s="351"/>
      <c r="H59" s="351"/>
      <c r="I59" s="351"/>
      <c r="J59" s="351"/>
      <c r="K59" s="351"/>
      <c r="L59" s="351"/>
      <c r="M59" s="351"/>
      <c r="N59" s="351"/>
      <c r="O59" s="351"/>
      <c r="P59" s="351"/>
      <c r="Q59" s="351"/>
      <c r="R59" s="351"/>
      <c r="S59" s="650"/>
      <c r="T59" s="650"/>
      <c r="U59" s="650"/>
      <c r="V59" s="351"/>
      <c r="W59" s="351"/>
      <c r="X59" s="351"/>
      <c r="Y59" s="351"/>
      <c r="Z59" s="285"/>
      <c r="AA59" s="285"/>
      <c r="AB59" s="285"/>
      <c r="AC59" s="285"/>
      <c r="AD59" s="285"/>
      <c r="AE59" s="285"/>
      <c r="AF59" s="285"/>
      <c r="AG59" s="285"/>
      <c r="AH59" s="285"/>
      <c r="AI59" s="285"/>
      <c r="AJ59" s="285"/>
      <c r="AK59" s="285"/>
      <c r="AL59" s="285"/>
      <c r="AM59" s="285"/>
      <c r="AN59" s="285"/>
      <c r="AO59" s="285"/>
      <c r="AP59" s="285"/>
      <c r="AQ59" s="285"/>
      <c r="AR59" s="285"/>
      <c r="AS59" s="285"/>
      <c r="AT59" s="285"/>
      <c r="AU59" s="285"/>
      <c r="AV59" s="285"/>
      <c r="AW59" s="285"/>
      <c r="AX59" s="285"/>
      <c r="AY59" s="285"/>
      <c r="AZ59" s="285"/>
      <c r="BA59" s="285"/>
      <c r="BB59" s="285"/>
      <c r="BC59" s="285"/>
      <c r="BD59" s="285"/>
      <c r="BE59" s="285"/>
      <c r="BF59" s="285"/>
      <c r="BG59" s="285"/>
      <c r="BH59" s="285"/>
      <c r="BI59" s="285"/>
      <c r="BJ59" s="285"/>
      <c r="BK59" s="285"/>
      <c r="BL59" s="285"/>
      <c r="BM59" s="285"/>
      <c r="BN59" s="285"/>
      <c r="BO59" s="285"/>
      <c r="BP59" s="285"/>
      <c r="BQ59" s="285"/>
      <c r="BR59" s="285"/>
      <c r="BS59" s="285"/>
      <c r="BT59" s="285"/>
      <c r="BU59" s="285"/>
      <c r="BV59" s="285"/>
      <c r="BW59" s="285"/>
      <c r="BX59" s="285"/>
      <c r="BY59" s="285"/>
      <c r="BZ59" s="285"/>
      <c r="CA59" s="285"/>
      <c r="CB59" s="285"/>
      <c r="CC59" s="285"/>
      <c r="CD59" s="285"/>
      <c r="CE59" s="285"/>
      <c r="CF59" s="285"/>
      <c r="CG59" s="285"/>
      <c r="CH59" s="285"/>
      <c r="CI59" s="285"/>
      <c r="CJ59" s="285"/>
      <c r="CK59" s="285"/>
      <c r="CL59" s="285"/>
      <c r="CM59" s="285"/>
      <c r="CN59" s="285"/>
      <c r="CO59" s="285"/>
      <c r="CP59" s="285"/>
      <c r="CQ59" s="285"/>
      <c r="CR59" s="285"/>
      <c r="CS59" s="285"/>
      <c r="CT59" s="285"/>
      <c r="CU59" s="285"/>
      <c r="CV59" s="285"/>
      <c r="CW59" s="285"/>
      <c r="CX59" s="285"/>
      <c r="CY59" s="285"/>
      <c r="CZ59" s="285"/>
      <c r="DA59" s="285"/>
      <c r="DB59" s="285"/>
      <c r="DC59" s="285"/>
      <c r="DD59" s="285"/>
      <c r="DE59" s="285"/>
      <c r="DF59" s="285"/>
      <c r="DG59" s="285"/>
      <c r="DH59" s="285"/>
      <c r="DI59" s="285"/>
      <c r="DJ59" s="285"/>
      <c r="DK59" s="285"/>
      <c r="DL59" s="285"/>
      <c r="DM59" s="285"/>
      <c r="DN59" s="285"/>
      <c r="DO59" s="285"/>
      <c r="DP59" s="285"/>
      <c r="DQ59" s="285"/>
      <c r="DR59" s="285"/>
      <c r="DS59" s="285"/>
      <c r="DT59" s="285"/>
      <c r="DU59" s="285"/>
      <c r="DV59" s="285"/>
      <c r="DW59" s="285"/>
      <c r="DX59" s="285"/>
      <c r="DY59" s="285"/>
      <c r="DZ59" s="285"/>
      <c r="EA59" s="285"/>
      <c r="EB59" s="285"/>
      <c r="EC59" s="285"/>
      <c r="ED59" s="285"/>
      <c r="EE59" s="285"/>
      <c r="EF59" s="285"/>
      <c r="EG59" s="285"/>
      <c r="EH59" s="285"/>
      <c r="EI59" s="285"/>
      <c r="EJ59" s="285"/>
      <c r="EK59" s="285"/>
      <c r="EL59" s="285"/>
      <c r="EM59" s="285"/>
      <c r="EN59" s="285"/>
      <c r="EO59" s="285"/>
      <c r="EP59" s="285"/>
      <c r="EQ59" s="285"/>
      <c r="ER59" s="285"/>
      <c r="ES59" s="285"/>
      <c r="ET59" s="285"/>
      <c r="EU59" s="285"/>
      <c r="EV59" s="285"/>
      <c r="EW59" s="285"/>
      <c r="EX59" s="285"/>
      <c r="EY59" s="285"/>
      <c r="EZ59" s="285"/>
      <c r="FA59" s="285"/>
      <c r="FB59" s="285"/>
      <c r="FC59" s="285"/>
      <c r="FD59" s="285"/>
      <c r="FE59" s="285"/>
      <c r="FF59" s="285"/>
      <c r="FG59" s="285"/>
      <c r="FH59" s="285"/>
      <c r="FI59" s="285"/>
      <c r="FJ59" s="285"/>
      <c r="FK59" s="285"/>
      <c r="FL59" s="285"/>
      <c r="FM59" s="285"/>
      <c r="FN59" s="285"/>
      <c r="FO59" s="285"/>
      <c r="FP59" s="285"/>
      <c r="FQ59" s="285"/>
      <c r="FR59" s="285"/>
      <c r="FS59" s="285"/>
      <c r="FT59" s="285"/>
      <c r="FU59" s="285"/>
      <c r="FV59" s="285"/>
      <c r="FW59" s="285"/>
      <c r="FX59" s="285"/>
      <c r="FY59" s="285"/>
      <c r="FZ59" s="285"/>
      <c r="GA59" s="285"/>
      <c r="GB59" s="285"/>
      <c r="GC59" s="285"/>
      <c r="GD59" s="285"/>
      <c r="GE59" s="285"/>
      <c r="GF59" s="285"/>
      <c r="GG59" s="285"/>
      <c r="GH59" s="285"/>
      <c r="GI59" s="285"/>
      <c r="GJ59" s="285"/>
      <c r="GK59" s="285"/>
      <c r="GL59" s="285"/>
      <c r="GM59" s="285"/>
      <c r="GN59" s="285"/>
      <c r="GO59" s="285"/>
      <c r="GP59" s="285"/>
      <c r="GQ59" s="285"/>
      <c r="GR59" s="285"/>
      <c r="GS59" s="285"/>
      <c r="GT59" s="285"/>
      <c r="GU59" s="285"/>
      <c r="GV59" s="285"/>
      <c r="GW59" s="285"/>
      <c r="GX59" s="285"/>
      <c r="GY59" s="285"/>
      <c r="GZ59" s="285"/>
      <c r="HA59" s="285"/>
      <c r="HB59" s="285"/>
      <c r="HC59" s="285"/>
      <c r="HD59" s="285"/>
      <c r="HE59" s="285"/>
      <c r="HF59" s="285"/>
      <c r="HG59" s="285"/>
      <c r="HH59" s="285"/>
      <c r="HI59" s="285"/>
      <c r="HJ59" s="285"/>
      <c r="HK59" s="285"/>
      <c r="HL59" s="285"/>
      <c r="HM59" s="285"/>
      <c r="HN59" s="285"/>
      <c r="HO59" s="285"/>
      <c r="HP59" s="285"/>
      <c r="HQ59" s="285"/>
      <c r="HR59" s="285"/>
      <c r="HS59" s="285"/>
      <c r="HT59" s="285"/>
      <c r="HU59" s="285"/>
      <c r="HV59" s="285"/>
      <c r="HW59" s="285"/>
      <c r="HX59" s="285"/>
      <c r="HY59" s="285"/>
      <c r="HZ59" s="285"/>
      <c r="IA59" s="285"/>
      <c r="IB59" s="285"/>
      <c r="IC59" s="285"/>
      <c r="ID59" s="285"/>
      <c r="IE59" s="285"/>
      <c r="IF59" s="285"/>
      <c r="IG59" s="285"/>
      <c r="IH59" s="285"/>
      <c r="II59" s="285"/>
      <c r="IJ59" s="285"/>
      <c r="IK59" s="285"/>
      <c r="IL59" s="285"/>
      <c r="IM59" s="285"/>
      <c r="IN59" s="285"/>
      <c r="IO59" s="285"/>
      <c r="IP59" s="285"/>
      <c r="IQ59" s="285"/>
      <c r="IR59" s="285"/>
      <c r="IS59" s="285"/>
      <c r="IT59" s="285"/>
      <c r="IU59" s="285"/>
      <c r="IV59" s="285"/>
    </row>
    <row r="60" spans="1:256" s="112" customFormat="1" ht="13.5" x14ac:dyDescent="0.2">
      <c r="B60" s="106" t="s">
        <v>27</v>
      </c>
      <c r="C60" s="106"/>
      <c r="D60" s="106"/>
      <c r="E60" s="106"/>
      <c r="F60" s="106"/>
      <c r="G60" s="106"/>
      <c r="H60" s="177"/>
      <c r="K60" s="106" t="s">
        <v>28</v>
      </c>
      <c r="L60" s="106"/>
      <c r="M60" s="106"/>
      <c r="O60" s="177"/>
      <c r="Q60" s="106"/>
      <c r="R60" s="106"/>
      <c r="S60" s="106"/>
      <c r="V60" s="106" t="s">
        <v>29</v>
      </c>
    </row>
    <row r="61" spans="1:256" s="112" customFormat="1" ht="13.5" x14ac:dyDescent="0.2">
      <c r="B61" s="107" t="s">
        <v>444</v>
      </c>
      <c r="C61" s="107"/>
      <c r="D61" s="107"/>
      <c r="E61" s="107"/>
      <c r="F61" s="107"/>
      <c r="G61" s="107"/>
      <c r="H61" s="177"/>
      <c r="K61" s="107" t="s">
        <v>444</v>
      </c>
      <c r="L61" s="107"/>
      <c r="M61" s="107"/>
      <c r="O61" s="177"/>
      <c r="Q61" s="107"/>
      <c r="R61" s="107"/>
      <c r="S61" s="107"/>
      <c r="V61" s="107" t="s">
        <v>444</v>
      </c>
    </row>
    <row r="62" spans="1:256" s="112" customFormat="1" ht="13.5" x14ac:dyDescent="0.2">
      <c r="B62" s="107" t="s">
        <v>30</v>
      </c>
      <c r="C62" s="107"/>
      <c r="D62" s="107"/>
      <c r="E62" s="107"/>
      <c r="F62" s="107"/>
      <c r="G62" s="107"/>
      <c r="H62" s="177"/>
      <c r="K62" s="107" t="s">
        <v>31</v>
      </c>
      <c r="L62" s="107"/>
      <c r="M62" s="107"/>
      <c r="O62" s="177"/>
      <c r="Q62" s="107"/>
      <c r="R62" s="107"/>
      <c r="S62" s="107"/>
      <c r="V62" s="107" t="s">
        <v>32</v>
      </c>
    </row>
    <row r="63" spans="1:256" x14ac:dyDescent="0.2">
      <c r="A63" s="659"/>
      <c r="B63" s="660"/>
      <c r="C63" s="660"/>
      <c r="D63" s="660"/>
      <c r="E63" s="660"/>
      <c r="F63" s="660"/>
      <c r="G63" s="660"/>
      <c r="H63" s="660"/>
      <c r="I63" s="660"/>
      <c r="J63" s="660"/>
      <c r="K63" s="660"/>
      <c r="L63" s="660"/>
      <c r="M63" s="660"/>
      <c r="N63" s="660"/>
      <c r="O63" s="660"/>
      <c r="P63" s="660"/>
      <c r="Q63" s="660"/>
      <c r="R63" s="660"/>
      <c r="S63" s="660"/>
      <c r="T63" s="660"/>
      <c r="U63" s="660"/>
      <c r="V63" s="660"/>
      <c r="W63" s="660"/>
      <c r="X63" s="660"/>
      <c r="Y63" s="340"/>
    </row>
    <row r="64" spans="1:256" x14ac:dyDescent="0.2">
      <c r="M64" s="650"/>
      <c r="N64" s="650"/>
      <c r="O64" s="650"/>
      <c r="P64" s="650"/>
      <c r="Q64" s="650"/>
      <c r="R64" s="650"/>
      <c r="S64" s="650"/>
      <c r="T64" s="650"/>
      <c r="U64" s="650"/>
      <c r="V64" s="650"/>
      <c r="W64" s="650"/>
      <c r="X64" s="650"/>
    </row>
    <row r="65" spans="1:256" x14ac:dyDescent="0.2">
      <c r="B65" s="386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</row>
    <row r="66" spans="1:256" ht="22.5" customHeight="1" x14ac:dyDescent="0.25">
      <c r="B66" s="651" t="s">
        <v>290</v>
      </c>
      <c r="C66" s="651"/>
      <c r="D66" s="651"/>
      <c r="E66" s="651"/>
      <c r="F66" s="651"/>
      <c r="G66" s="651"/>
      <c r="H66" s="651"/>
      <c r="I66" s="651"/>
      <c r="J66" s="651"/>
      <c r="K66" s="651"/>
      <c r="L66" s="651"/>
      <c r="M66" s="651"/>
      <c r="N66" s="651"/>
      <c r="O66" s="651"/>
      <c r="P66" s="651"/>
      <c r="Q66" s="651"/>
      <c r="R66" s="651"/>
      <c r="S66" s="651"/>
      <c r="T66" s="651"/>
      <c r="U66" s="651"/>
      <c r="V66" s="651"/>
      <c r="W66" s="651"/>
      <c r="X66" s="651"/>
      <c r="Y66" s="651"/>
    </row>
    <row r="67" spans="1:256" ht="16.5" x14ac:dyDescent="0.3">
      <c r="B67" s="386"/>
      <c r="D67" s="352"/>
      <c r="E67" s="352"/>
      <c r="F67" s="352"/>
      <c r="G67" s="352"/>
      <c r="H67" s="352"/>
      <c r="I67" s="352"/>
      <c r="J67" s="352"/>
      <c r="K67" s="387"/>
      <c r="L67" s="387"/>
      <c r="M67" s="388"/>
      <c r="N67" s="388"/>
      <c r="O67" s="388"/>
      <c r="P67" s="388"/>
      <c r="Q67" s="388"/>
      <c r="R67" s="388"/>
      <c r="S67" s="388"/>
      <c r="T67" s="388"/>
      <c r="U67" s="388"/>
      <c r="Y67" s="388"/>
    </row>
    <row r="68" spans="1:256" ht="16.5" x14ac:dyDescent="0.3">
      <c r="B68" s="652" t="s">
        <v>117</v>
      </c>
      <c r="C68" s="652"/>
      <c r="D68" s="652"/>
      <c r="E68" s="652"/>
      <c r="F68" s="652" t="s">
        <v>118</v>
      </c>
      <c r="G68" s="652"/>
      <c r="H68" s="652"/>
      <c r="I68" s="652"/>
      <c r="J68" s="652"/>
      <c r="K68" s="652"/>
      <c r="L68" s="389"/>
      <c r="M68" s="352"/>
      <c r="N68" s="352"/>
      <c r="O68" s="352"/>
      <c r="P68" s="352"/>
      <c r="Q68" s="352"/>
      <c r="R68" s="352"/>
      <c r="W68" s="352"/>
      <c r="X68" s="352"/>
      <c r="Y68" s="352"/>
    </row>
    <row r="69" spans="1:256" ht="16.5" x14ac:dyDescent="0.3">
      <c r="A69" s="402">
        <v>1</v>
      </c>
      <c r="B69" s="393" t="s">
        <v>255</v>
      </c>
      <c r="D69" s="393"/>
      <c r="E69" s="397"/>
      <c r="F69" s="393" t="s">
        <v>256</v>
      </c>
      <c r="G69" s="393"/>
      <c r="H69" s="393"/>
      <c r="I69" s="398"/>
      <c r="J69" s="399"/>
      <c r="K69" s="399"/>
      <c r="L69" s="399"/>
      <c r="M69" s="347"/>
      <c r="N69" s="347"/>
      <c r="O69" s="347"/>
      <c r="P69" s="347"/>
      <c r="Q69" s="347"/>
      <c r="R69" s="347"/>
      <c r="W69" s="347"/>
      <c r="X69" s="352"/>
      <c r="Y69" s="352"/>
    </row>
    <row r="70" spans="1:256" ht="16.5" x14ac:dyDescent="0.3">
      <c r="A70" s="402">
        <v>2</v>
      </c>
      <c r="B70" s="393" t="s">
        <v>257</v>
      </c>
      <c r="D70" s="393"/>
      <c r="E70" s="397"/>
      <c r="F70" s="393" t="s">
        <v>258</v>
      </c>
      <c r="G70" s="393"/>
      <c r="H70" s="393"/>
      <c r="I70" s="398"/>
      <c r="J70" s="399"/>
      <c r="K70" s="399"/>
      <c r="L70" s="399"/>
      <c r="M70" s="347"/>
      <c r="N70" s="347"/>
      <c r="O70" s="347"/>
      <c r="P70" s="347"/>
      <c r="Q70" s="347"/>
      <c r="R70" s="347"/>
      <c r="W70" s="347"/>
      <c r="X70" s="352"/>
      <c r="Y70" s="352"/>
    </row>
    <row r="71" spans="1:256" ht="16.5" x14ac:dyDescent="0.3">
      <c r="A71" s="402">
        <v>2.1</v>
      </c>
      <c r="B71" s="393" t="s">
        <v>259</v>
      </c>
      <c r="D71" s="393"/>
      <c r="E71" s="397"/>
      <c r="F71" s="393" t="s">
        <v>260</v>
      </c>
      <c r="G71" s="393"/>
      <c r="H71" s="393"/>
      <c r="I71" s="398"/>
      <c r="J71" s="399"/>
      <c r="K71" s="399"/>
      <c r="L71" s="399"/>
      <c r="M71" s="347"/>
      <c r="N71" s="347"/>
      <c r="O71" s="347"/>
      <c r="P71" s="347"/>
      <c r="Q71" s="347"/>
      <c r="R71" s="347"/>
      <c r="W71" s="347"/>
      <c r="X71" s="352"/>
      <c r="Y71" s="352"/>
    </row>
    <row r="72" spans="1:256" ht="16.5" x14ac:dyDescent="0.3">
      <c r="A72" s="402">
        <v>2.2000000000000002</v>
      </c>
      <c r="B72" s="393" t="s">
        <v>261</v>
      </c>
      <c r="D72" s="393"/>
      <c r="E72" s="397"/>
      <c r="F72" s="393" t="s">
        <v>291</v>
      </c>
      <c r="G72" s="393"/>
      <c r="H72" s="393"/>
      <c r="I72" s="398"/>
      <c r="J72" s="399"/>
      <c r="K72" s="399"/>
      <c r="L72" s="399"/>
      <c r="M72" s="347"/>
      <c r="N72" s="347"/>
      <c r="O72" s="347"/>
      <c r="P72" s="347"/>
      <c r="Q72" s="347"/>
      <c r="R72" s="347"/>
      <c r="W72" s="347"/>
      <c r="X72" s="352"/>
      <c r="Y72" s="352"/>
    </row>
    <row r="73" spans="1:256" ht="16.5" x14ac:dyDescent="0.3">
      <c r="A73" s="402">
        <v>2.2999999999999998</v>
      </c>
      <c r="B73" s="393" t="s">
        <v>292</v>
      </c>
      <c r="D73" s="393"/>
      <c r="E73" s="397"/>
      <c r="F73" s="393" t="str">
        <f>'[1]FP-01'!G63</f>
        <v>Trimestre que se reporta, mismo que deberá presentarse acumulado</v>
      </c>
      <c r="G73" s="393"/>
      <c r="H73" s="393"/>
      <c r="I73" s="398"/>
      <c r="J73" s="399"/>
      <c r="K73" s="399"/>
      <c r="L73" s="399"/>
      <c r="M73" s="347"/>
      <c r="N73" s="347"/>
      <c r="O73" s="347"/>
      <c r="P73" s="347"/>
      <c r="Q73" s="347"/>
      <c r="R73" s="347"/>
      <c r="W73" s="347"/>
      <c r="X73" s="352"/>
      <c r="Y73" s="352"/>
    </row>
    <row r="74" spans="1:256" ht="16.5" x14ac:dyDescent="0.3">
      <c r="A74" s="402">
        <v>3</v>
      </c>
      <c r="B74" s="393" t="s">
        <v>265</v>
      </c>
      <c r="D74" s="393"/>
      <c r="E74" s="397"/>
      <c r="F74" s="393" t="s">
        <v>266</v>
      </c>
      <c r="G74" s="393"/>
      <c r="H74" s="393"/>
      <c r="I74" s="398"/>
      <c r="J74" s="399"/>
      <c r="K74" s="399"/>
      <c r="L74" s="399"/>
      <c r="M74" s="347"/>
      <c r="N74" s="347"/>
      <c r="O74" s="347"/>
      <c r="P74" s="347"/>
      <c r="Q74" s="347"/>
      <c r="R74" s="347"/>
      <c r="W74" s="347"/>
      <c r="X74" s="352"/>
      <c r="Y74" s="352"/>
    </row>
    <row r="75" spans="1:256" ht="16.5" x14ac:dyDescent="0.3">
      <c r="A75" s="402">
        <v>4</v>
      </c>
      <c r="B75" s="393" t="s">
        <v>267</v>
      </c>
      <c r="D75" s="393"/>
      <c r="E75" s="397"/>
      <c r="F75" s="393" t="s">
        <v>268</v>
      </c>
      <c r="G75" s="393"/>
      <c r="H75" s="393"/>
      <c r="I75" s="398"/>
      <c r="J75" s="399"/>
      <c r="K75" s="399"/>
      <c r="L75" s="399"/>
      <c r="M75" s="347"/>
      <c r="N75" s="347"/>
      <c r="O75" s="347"/>
      <c r="P75" s="347"/>
      <c r="Q75" s="347"/>
      <c r="R75" s="347"/>
      <c r="W75" s="347"/>
      <c r="X75" s="352"/>
      <c r="Y75" s="352"/>
    </row>
    <row r="76" spans="1:256" ht="16.5" x14ac:dyDescent="0.3">
      <c r="A76" s="402">
        <v>5</v>
      </c>
      <c r="B76" s="393" t="s">
        <v>269</v>
      </c>
      <c r="D76" s="393"/>
      <c r="E76" s="397"/>
      <c r="F76" s="393" t="s">
        <v>270</v>
      </c>
      <c r="G76" s="393"/>
      <c r="H76" s="393"/>
      <c r="I76" s="398"/>
      <c r="J76" s="399"/>
      <c r="K76" s="399"/>
      <c r="L76" s="399"/>
      <c r="M76" s="347"/>
      <c r="N76" s="347"/>
      <c r="O76" s="347"/>
      <c r="P76" s="347"/>
      <c r="Q76" s="347"/>
      <c r="R76" s="347"/>
      <c r="W76" s="347"/>
      <c r="X76" s="352"/>
      <c r="Y76" s="352"/>
    </row>
    <row r="77" spans="1:256" ht="16.5" x14ac:dyDescent="0.3">
      <c r="A77" s="402">
        <v>6</v>
      </c>
      <c r="B77" s="393" t="s">
        <v>398</v>
      </c>
      <c r="D77" s="393"/>
      <c r="E77" s="397"/>
      <c r="F77" s="6" t="s">
        <v>413</v>
      </c>
      <c r="G77" s="393"/>
      <c r="H77" s="393"/>
      <c r="I77" s="398"/>
      <c r="J77" s="399"/>
      <c r="K77" s="399"/>
      <c r="L77" s="399"/>
      <c r="M77" s="347"/>
      <c r="N77" s="347"/>
      <c r="O77" s="347"/>
      <c r="P77" s="347"/>
      <c r="Q77" s="347"/>
      <c r="R77" s="347"/>
      <c r="W77" s="347"/>
      <c r="X77" s="352"/>
      <c r="Y77" s="352"/>
    </row>
    <row r="78" spans="1:256" ht="16.5" x14ac:dyDescent="0.3">
      <c r="A78" s="402">
        <v>6.1</v>
      </c>
      <c r="B78" s="401" t="s">
        <v>435</v>
      </c>
      <c r="D78" s="393"/>
      <c r="E78" s="392"/>
      <c r="F78" s="401" t="s">
        <v>272</v>
      </c>
      <c r="G78" s="392"/>
      <c r="H78" s="392"/>
      <c r="I78" s="393"/>
      <c r="J78" s="393"/>
      <c r="K78" s="398"/>
      <c r="L78" s="398"/>
      <c r="M78" s="347"/>
      <c r="N78" s="285"/>
      <c r="O78" s="285"/>
      <c r="P78" s="285"/>
      <c r="Q78" s="285"/>
      <c r="R78" s="285"/>
      <c r="S78" s="285"/>
      <c r="T78" s="347"/>
      <c r="U78" s="297"/>
      <c r="V78" s="297"/>
      <c r="W78" s="297"/>
      <c r="X78" s="285"/>
      <c r="Y78" s="285"/>
    </row>
    <row r="79" spans="1:256" ht="16.5" x14ac:dyDescent="0.3">
      <c r="A79" s="402">
        <v>7</v>
      </c>
      <c r="B79" s="393" t="s">
        <v>227</v>
      </c>
      <c r="D79" s="393"/>
      <c r="E79" s="397"/>
      <c r="F79" s="393" t="s">
        <v>273</v>
      </c>
      <c r="G79" s="393"/>
      <c r="H79" s="393"/>
      <c r="I79" s="398"/>
      <c r="J79" s="399"/>
      <c r="K79" s="399"/>
      <c r="L79" s="399"/>
      <c r="M79" s="347"/>
      <c r="N79" s="347"/>
      <c r="O79" s="347"/>
      <c r="P79" s="347"/>
      <c r="Q79" s="347"/>
      <c r="R79" s="347"/>
      <c r="W79" s="347"/>
      <c r="X79" s="352"/>
      <c r="Y79" s="352"/>
    </row>
    <row r="80" spans="1:256" s="110" customFormat="1" ht="13.5" customHeight="1" x14ac:dyDescent="0.3">
      <c r="A80" s="402">
        <v>8</v>
      </c>
      <c r="B80" s="393" t="s">
        <v>236</v>
      </c>
      <c r="D80" s="393"/>
      <c r="E80" s="397"/>
      <c r="F80" s="393" t="s">
        <v>274</v>
      </c>
      <c r="G80" s="393"/>
      <c r="H80" s="393"/>
      <c r="I80" s="398"/>
      <c r="J80" s="399"/>
      <c r="K80" s="399"/>
      <c r="L80" s="399"/>
      <c r="M80" s="347"/>
      <c r="N80" s="347"/>
      <c r="O80" s="347"/>
      <c r="P80" s="347"/>
      <c r="Q80" s="347"/>
      <c r="R80" s="347"/>
      <c r="S80" s="351"/>
      <c r="T80" s="351"/>
      <c r="U80" s="351"/>
      <c r="V80" s="351"/>
      <c r="W80" s="347"/>
      <c r="X80" s="352"/>
      <c r="Y80" s="352"/>
      <c r="Z80" s="285"/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285"/>
      <c r="AL80" s="285"/>
      <c r="AM80" s="285"/>
      <c r="AN80" s="285"/>
      <c r="AO80" s="285"/>
      <c r="AP80" s="285"/>
      <c r="AQ80" s="285"/>
      <c r="AR80" s="285"/>
      <c r="AS80" s="285"/>
      <c r="AT80" s="285"/>
      <c r="AU80" s="285"/>
      <c r="AV80" s="285"/>
      <c r="AW80" s="285"/>
      <c r="AX80" s="285"/>
      <c r="AY80" s="285"/>
      <c r="AZ80" s="285"/>
      <c r="BA80" s="285"/>
      <c r="BB80" s="285"/>
      <c r="BC80" s="285"/>
      <c r="BD80" s="285"/>
      <c r="BE80" s="285"/>
      <c r="BF80" s="285"/>
      <c r="BG80" s="285"/>
      <c r="BH80" s="285"/>
      <c r="BI80" s="285"/>
      <c r="BJ80" s="285"/>
      <c r="BK80" s="285"/>
      <c r="BL80" s="285"/>
      <c r="BM80" s="285"/>
      <c r="BN80" s="285"/>
      <c r="BO80" s="285"/>
      <c r="BP80" s="285"/>
      <c r="BQ80" s="285"/>
      <c r="BR80" s="285"/>
      <c r="BS80" s="285"/>
      <c r="BT80" s="285"/>
      <c r="BU80" s="285"/>
      <c r="BV80" s="285"/>
      <c r="BW80" s="285"/>
      <c r="BX80" s="285"/>
      <c r="BY80" s="285"/>
      <c r="BZ80" s="285"/>
      <c r="CA80" s="285"/>
      <c r="CB80" s="285"/>
      <c r="CC80" s="285"/>
      <c r="CD80" s="285"/>
      <c r="CE80" s="285"/>
      <c r="CF80" s="285"/>
      <c r="CG80" s="285"/>
      <c r="CH80" s="285"/>
      <c r="CI80" s="285"/>
      <c r="CJ80" s="285"/>
      <c r="CK80" s="285"/>
      <c r="CL80" s="285"/>
      <c r="CM80" s="285"/>
      <c r="CN80" s="285"/>
      <c r="CO80" s="285"/>
      <c r="CP80" s="285"/>
      <c r="CQ80" s="285"/>
      <c r="CR80" s="285"/>
      <c r="CS80" s="285"/>
      <c r="CT80" s="285"/>
      <c r="CU80" s="285"/>
      <c r="CV80" s="285"/>
      <c r="CW80" s="285"/>
      <c r="CX80" s="285"/>
      <c r="CY80" s="285"/>
      <c r="CZ80" s="285"/>
      <c r="DA80" s="285"/>
      <c r="DB80" s="285"/>
      <c r="DC80" s="285"/>
      <c r="DD80" s="285"/>
      <c r="DE80" s="285"/>
      <c r="DF80" s="285"/>
      <c r="DG80" s="285"/>
      <c r="DH80" s="285"/>
      <c r="DI80" s="285"/>
      <c r="DJ80" s="285"/>
      <c r="DK80" s="285"/>
      <c r="DL80" s="285"/>
      <c r="DM80" s="285"/>
      <c r="DN80" s="285"/>
      <c r="DO80" s="285"/>
      <c r="DP80" s="285"/>
      <c r="DQ80" s="285"/>
      <c r="DR80" s="285"/>
      <c r="DS80" s="285"/>
      <c r="DT80" s="285"/>
      <c r="DU80" s="285"/>
      <c r="DV80" s="285"/>
      <c r="DW80" s="285"/>
      <c r="DX80" s="285"/>
      <c r="DY80" s="285"/>
      <c r="DZ80" s="285"/>
      <c r="EA80" s="285"/>
      <c r="EB80" s="285"/>
      <c r="EC80" s="285"/>
      <c r="ED80" s="285"/>
      <c r="EE80" s="285"/>
      <c r="EF80" s="285"/>
      <c r="EG80" s="285"/>
      <c r="EH80" s="285"/>
      <c r="EI80" s="285"/>
      <c r="EJ80" s="285"/>
      <c r="EK80" s="285"/>
      <c r="EL80" s="285"/>
      <c r="EM80" s="285"/>
      <c r="EN80" s="285"/>
      <c r="EO80" s="285"/>
      <c r="EP80" s="285"/>
      <c r="EQ80" s="285"/>
      <c r="ER80" s="285"/>
      <c r="ES80" s="285"/>
      <c r="ET80" s="285"/>
      <c r="EU80" s="285"/>
      <c r="EV80" s="285"/>
      <c r="EW80" s="285"/>
      <c r="EX80" s="285"/>
      <c r="EY80" s="285"/>
      <c r="EZ80" s="285"/>
      <c r="FA80" s="285"/>
      <c r="FB80" s="285"/>
      <c r="FC80" s="285"/>
      <c r="FD80" s="285"/>
      <c r="FE80" s="285"/>
      <c r="FF80" s="285"/>
      <c r="FG80" s="285"/>
      <c r="FH80" s="285"/>
      <c r="FI80" s="285"/>
      <c r="FJ80" s="285"/>
      <c r="FK80" s="285"/>
      <c r="FL80" s="285"/>
      <c r="FM80" s="285"/>
      <c r="FN80" s="285"/>
      <c r="FO80" s="285"/>
      <c r="FP80" s="285"/>
      <c r="FQ80" s="285"/>
      <c r="FR80" s="285"/>
      <c r="FS80" s="285"/>
      <c r="FT80" s="285"/>
      <c r="FU80" s="285"/>
      <c r="FV80" s="285"/>
      <c r="FW80" s="285"/>
      <c r="FX80" s="285"/>
      <c r="FY80" s="285"/>
      <c r="FZ80" s="285"/>
      <c r="GA80" s="285"/>
      <c r="GB80" s="285"/>
      <c r="GC80" s="285"/>
      <c r="GD80" s="285"/>
      <c r="GE80" s="285"/>
      <c r="GF80" s="285"/>
      <c r="GG80" s="285"/>
      <c r="GH80" s="285"/>
      <c r="GI80" s="285"/>
      <c r="GJ80" s="285"/>
      <c r="GK80" s="285"/>
      <c r="GL80" s="285"/>
      <c r="GM80" s="285"/>
      <c r="GN80" s="285"/>
      <c r="GO80" s="285"/>
      <c r="GP80" s="285"/>
      <c r="GQ80" s="285"/>
      <c r="GR80" s="285"/>
      <c r="GS80" s="285"/>
      <c r="GT80" s="285"/>
      <c r="GU80" s="285"/>
      <c r="GV80" s="285"/>
      <c r="GW80" s="285"/>
      <c r="GX80" s="285"/>
      <c r="GY80" s="285"/>
      <c r="GZ80" s="285"/>
      <c r="HA80" s="285"/>
      <c r="HB80" s="285"/>
      <c r="HC80" s="285"/>
      <c r="HD80" s="285"/>
      <c r="HE80" s="285"/>
      <c r="HF80" s="285"/>
      <c r="HG80" s="285"/>
      <c r="HH80" s="285"/>
      <c r="HI80" s="285"/>
      <c r="HJ80" s="285"/>
      <c r="HK80" s="285"/>
      <c r="HL80" s="285"/>
      <c r="HM80" s="285"/>
      <c r="HN80" s="285"/>
      <c r="HO80" s="285"/>
      <c r="HP80" s="285"/>
      <c r="HQ80" s="285"/>
      <c r="HR80" s="285"/>
      <c r="HS80" s="285"/>
      <c r="HT80" s="285"/>
      <c r="HU80" s="285"/>
      <c r="HV80" s="285"/>
      <c r="HW80" s="285"/>
      <c r="HX80" s="285"/>
      <c r="HY80" s="285"/>
      <c r="HZ80" s="285"/>
      <c r="IA80" s="285"/>
      <c r="IB80" s="285"/>
      <c r="IC80" s="285"/>
      <c r="ID80" s="285"/>
      <c r="IE80" s="285"/>
      <c r="IF80" s="285"/>
      <c r="IG80" s="285"/>
      <c r="IH80" s="285"/>
      <c r="II80" s="285"/>
      <c r="IJ80" s="285"/>
      <c r="IK80" s="285"/>
      <c r="IL80" s="285"/>
      <c r="IM80" s="285"/>
      <c r="IN80" s="285"/>
      <c r="IO80" s="285"/>
      <c r="IP80" s="285"/>
      <c r="IQ80" s="285"/>
      <c r="IR80" s="285"/>
      <c r="IS80" s="285"/>
      <c r="IT80" s="285"/>
      <c r="IU80" s="285"/>
      <c r="IV80" s="285"/>
    </row>
    <row r="81" spans="1:256" s="110" customFormat="1" ht="16.5" x14ac:dyDescent="0.3">
      <c r="A81" s="402">
        <v>9</v>
      </c>
      <c r="B81" s="393" t="s">
        <v>275</v>
      </c>
      <c r="D81" s="393"/>
      <c r="E81" s="397"/>
      <c r="F81" s="393" t="s">
        <v>276</v>
      </c>
      <c r="G81" s="393"/>
      <c r="H81" s="393"/>
      <c r="I81" s="398"/>
      <c r="J81" s="399"/>
      <c r="K81" s="399"/>
      <c r="L81" s="399"/>
      <c r="M81" s="347"/>
      <c r="N81" s="347"/>
      <c r="O81" s="347"/>
      <c r="P81" s="347"/>
      <c r="Q81" s="347"/>
      <c r="R81" s="347"/>
      <c r="S81" s="351"/>
      <c r="T81" s="351"/>
      <c r="U81" s="351"/>
      <c r="V81" s="351"/>
      <c r="W81" s="347"/>
      <c r="X81" s="352"/>
      <c r="Y81" s="352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5"/>
      <c r="AM81" s="285"/>
      <c r="AN81" s="285"/>
      <c r="AO81" s="285"/>
      <c r="AP81" s="285"/>
      <c r="AQ81" s="285"/>
      <c r="AR81" s="285"/>
      <c r="AS81" s="285"/>
      <c r="AT81" s="285"/>
      <c r="AU81" s="285"/>
      <c r="AV81" s="285"/>
      <c r="AW81" s="285"/>
      <c r="AX81" s="285"/>
      <c r="AY81" s="285"/>
      <c r="AZ81" s="285"/>
      <c r="BA81" s="285"/>
      <c r="BB81" s="285"/>
      <c r="BC81" s="285"/>
      <c r="BD81" s="285"/>
      <c r="BE81" s="285"/>
      <c r="BF81" s="285"/>
      <c r="BG81" s="285"/>
      <c r="BH81" s="285"/>
      <c r="BI81" s="285"/>
      <c r="BJ81" s="285"/>
      <c r="BK81" s="285"/>
      <c r="BL81" s="285"/>
      <c r="BM81" s="285"/>
      <c r="BN81" s="285"/>
      <c r="BO81" s="285"/>
      <c r="BP81" s="285"/>
      <c r="BQ81" s="285"/>
      <c r="BR81" s="285"/>
      <c r="BS81" s="285"/>
      <c r="BT81" s="285"/>
      <c r="BU81" s="285"/>
      <c r="BV81" s="285"/>
      <c r="BW81" s="285"/>
      <c r="BX81" s="285"/>
      <c r="BY81" s="285"/>
      <c r="BZ81" s="285"/>
      <c r="CA81" s="285"/>
      <c r="CB81" s="285"/>
      <c r="CC81" s="285"/>
      <c r="CD81" s="285"/>
      <c r="CE81" s="285"/>
      <c r="CF81" s="285"/>
      <c r="CG81" s="285"/>
      <c r="CH81" s="285"/>
      <c r="CI81" s="285"/>
      <c r="CJ81" s="285"/>
      <c r="CK81" s="285"/>
      <c r="CL81" s="285"/>
      <c r="CM81" s="285"/>
      <c r="CN81" s="285"/>
      <c r="CO81" s="285"/>
      <c r="CP81" s="285"/>
      <c r="CQ81" s="285"/>
      <c r="CR81" s="285"/>
      <c r="CS81" s="285"/>
      <c r="CT81" s="285"/>
      <c r="CU81" s="285"/>
      <c r="CV81" s="285"/>
      <c r="CW81" s="285"/>
      <c r="CX81" s="285"/>
      <c r="CY81" s="285"/>
      <c r="CZ81" s="285"/>
      <c r="DA81" s="285"/>
      <c r="DB81" s="285"/>
      <c r="DC81" s="285"/>
      <c r="DD81" s="285"/>
      <c r="DE81" s="285"/>
      <c r="DF81" s="285"/>
      <c r="DG81" s="285"/>
      <c r="DH81" s="285"/>
      <c r="DI81" s="285"/>
      <c r="DJ81" s="285"/>
      <c r="DK81" s="285"/>
      <c r="DL81" s="285"/>
      <c r="DM81" s="285"/>
      <c r="DN81" s="285"/>
      <c r="DO81" s="285"/>
      <c r="DP81" s="285"/>
      <c r="DQ81" s="285"/>
      <c r="DR81" s="285"/>
      <c r="DS81" s="285"/>
      <c r="DT81" s="285"/>
      <c r="DU81" s="285"/>
      <c r="DV81" s="285"/>
      <c r="DW81" s="285"/>
      <c r="DX81" s="285"/>
      <c r="DY81" s="285"/>
      <c r="DZ81" s="285"/>
      <c r="EA81" s="285"/>
      <c r="EB81" s="285"/>
      <c r="EC81" s="285"/>
      <c r="ED81" s="285"/>
      <c r="EE81" s="285"/>
      <c r="EF81" s="285"/>
      <c r="EG81" s="285"/>
      <c r="EH81" s="285"/>
      <c r="EI81" s="285"/>
      <c r="EJ81" s="285"/>
      <c r="EK81" s="285"/>
      <c r="EL81" s="285"/>
      <c r="EM81" s="285"/>
      <c r="EN81" s="285"/>
      <c r="EO81" s="285"/>
      <c r="EP81" s="285"/>
      <c r="EQ81" s="285"/>
      <c r="ER81" s="285"/>
      <c r="ES81" s="285"/>
      <c r="ET81" s="285"/>
      <c r="EU81" s="285"/>
      <c r="EV81" s="285"/>
      <c r="EW81" s="285"/>
      <c r="EX81" s="285"/>
      <c r="EY81" s="285"/>
      <c r="EZ81" s="285"/>
      <c r="FA81" s="285"/>
      <c r="FB81" s="285"/>
      <c r="FC81" s="285"/>
      <c r="FD81" s="285"/>
      <c r="FE81" s="285"/>
      <c r="FF81" s="285"/>
      <c r="FG81" s="285"/>
      <c r="FH81" s="285"/>
      <c r="FI81" s="285"/>
      <c r="FJ81" s="285"/>
      <c r="FK81" s="285"/>
      <c r="FL81" s="285"/>
      <c r="FM81" s="285"/>
      <c r="FN81" s="285"/>
      <c r="FO81" s="285"/>
      <c r="FP81" s="285"/>
      <c r="FQ81" s="285"/>
      <c r="FR81" s="285"/>
      <c r="FS81" s="285"/>
      <c r="FT81" s="285"/>
      <c r="FU81" s="285"/>
      <c r="FV81" s="285"/>
      <c r="FW81" s="285"/>
      <c r="FX81" s="285"/>
      <c r="FY81" s="285"/>
      <c r="FZ81" s="285"/>
      <c r="GA81" s="285"/>
      <c r="GB81" s="285"/>
      <c r="GC81" s="285"/>
      <c r="GD81" s="285"/>
      <c r="GE81" s="285"/>
      <c r="GF81" s="285"/>
      <c r="GG81" s="285"/>
      <c r="GH81" s="285"/>
      <c r="GI81" s="285"/>
      <c r="GJ81" s="285"/>
      <c r="GK81" s="285"/>
      <c r="GL81" s="285"/>
      <c r="GM81" s="285"/>
      <c r="GN81" s="285"/>
      <c r="GO81" s="285"/>
      <c r="GP81" s="285"/>
      <c r="GQ81" s="285"/>
      <c r="GR81" s="285"/>
      <c r="GS81" s="285"/>
      <c r="GT81" s="285"/>
      <c r="GU81" s="285"/>
      <c r="GV81" s="285"/>
      <c r="GW81" s="285"/>
      <c r="GX81" s="285"/>
      <c r="GY81" s="285"/>
      <c r="GZ81" s="285"/>
      <c r="HA81" s="285"/>
      <c r="HB81" s="285"/>
      <c r="HC81" s="285"/>
      <c r="HD81" s="285"/>
      <c r="HE81" s="285"/>
      <c r="HF81" s="285"/>
      <c r="HG81" s="285"/>
      <c r="HH81" s="285"/>
      <c r="HI81" s="285"/>
      <c r="HJ81" s="285"/>
      <c r="HK81" s="285"/>
      <c r="HL81" s="285"/>
      <c r="HM81" s="285"/>
      <c r="HN81" s="285"/>
      <c r="HO81" s="285"/>
      <c r="HP81" s="285"/>
      <c r="HQ81" s="285"/>
      <c r="HR81" s="285"/>
      <c r="HS81" s="285"/>
      <c r="HT81" s="285"/>
      <c r="HU81" s="285"/>
      <c r="HV81" s="285"/>
      <c r="HW81" s="285"/>
      <c r="HX81" s="285"/>
      <c r="HY81" s="285"/>
      <c r="HZ81" s="285"/>
      <c r="IA81" s="285"/>
      <c r="IB81" s="285"/>
      <c r="IC81" s="285"/>
      <c r="ID81" s="285"/>
      <c r="IE81" s="285"/>
      <c r="IF81" s="285"/>
      <c r="IG81" s="285"/>
      <c r="IH81" s="285"/>
      <c r="II81" s="285"/>
      <c r="IJ81" s="285"/>
      <c r="IK81" s="285"/>
      <c r="IL81" s="285"/>
      <c r="IM81" s="285"/>
      <c r="IN81" s="285"/>
      <c r="IO81" s="285"/>
      <c r="IP81" s="285"/>
      <c r="IQ81" s="285"/>
      <c r="IR81" s="285"/>
      <c r="IS81" s="285"/>
      <c r="IT81" s="285"/>
      <c r="IU81" s="285"/>
      <c r="IV81" s="285"/>
    </row>
    <row r="82" spans="1:256" s="111" customFormat="1" ht="16.5" x14ac:dyDescent="0.3">
      <c r="A82" s="402">
        <v>10</v>
      </c>
      <c r="B82" s="393" t="s">
        <v>238</v>
      </c>
      <c r="D82" s="393"/>
      <c r="E82" s="397"/>
      <c r="F82" s="393" t="s">
        <v>277</v>
      </c>
      <c r="G82" s="393"/>
      <c r="H82" s="393"/>
      <c r="I82" s="398"/>
      <c r="J82" s="399"/>
      <c r="K82" s="399"/>
      <c r="L82" s="399"/>
      <c r="M82" s="347"/>
      <c r="N82" s="347"/>
      <c r="O82" s="347"/>
      <c r="P82" s="347"/>
      <c r="Q82" s="347"/>
      <c r="R82" s="347"/>
      <c r="S82" s="351"/>
      <c r="T82" s="351"/>
      <c r="U82" s="351"/>
      <c r="V82" s="351"/>
      <c r="W82" s="347"/>
      <c r="X82" s="352"/>
      <c r="Y82" s="352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285"/>
      <c r="AM82" s="285"/>
      <c r="AN82" s="285"/>
      <c r="AO82" s="285"/>
      <c r="AP82" s="285"/>
      <c r="AQ82" s="285"/>
      <c r="AR82" s="285"/>
      <c r="AS82" s="285"/>
      <c r="AT82" s="285"/>
      <c r="AU82" s="285"/>
      <c r="AV82" s="285"/>
      <c r="AW82" s="285"/>
      <c r="AX82" s="285"/>
      <c r="AY82" s="285"/>
      <c r="AZ82" s="285"/>
      <c r="BA82" s="285"/>
      <c r="BB82" s="285"/>
      <c r="BC82" s="285"/>
      <c r="BD82" s="285"/>
      <c r="BE82" s="285"/>
      <c r="BF82" s="285"/>
      <c r="BG82" s="285"/>
      <c r="BH82" s="285"/>
      <c r="BI82" s="285"/>
      <c r="BJ82" s="285"/>
      <c r="BK82" s="285"/>
      <c r="BL82" s="285"/>
      <c r="BM82" s="285"/>
      <c r="BN82" s="285"/>
      <c r="BO82" s="285"/>
      <c r="BP82" s="285"/>
      <c r="BQ82" s="285"/>
      <c r="BR82" s="285"/>
      <c r="BS82" s="285"/>
      <c r="BT82" s="285"/>
      <c r="BU82" s="285"/>
      <c r="BV82" s="285"/>
      <c r="BW82" s="285"/>
      <c r="BX82" s="285"/>
      <c r="BY82" s="285"/>
      <c r="BZ82" s="285"/>
      <c r="CA82" s="285"/>
      <c r="CB82" s="285"/>
      <c r="CC82" s="285"/>
      <c r="CD82" s="285"/>
      <c r="CE82" s="285"/>
      <c r="CF82" s="285"/>
      <c r="CG82" s="285"/>
      <c r="CH82" s="285"/>
      <c r="CI82" s="285"/>
      <c r="CJ82" s="285"/>
      <c r="CK82" s="285"/>
      <c r="CL82" s="285"/>
      <c r="CM82" s="285"/>
      <c r="CN82" s="285"/>
      <c r="CO82" s="285"/>
      <c r="CP82" s="285"/>
      <c r="CQ82" s="285"/>
      <c r="CR82" s="285"/>
      <c r="CS82" s="285"/>
      <c r="CT82" s="285"/>
      <c r="CU82" s="285"/>
      <c r="CV82" s="285"/>
      <c r="CW82" s="285"/>
      <c r="CX82" s="285"/>
      <c r="CY82" s="285"/>
      <c r="CZ82" s="285"/>
      <c r="DA82" s="285"/>
      <c r="DB82" s="285"/>
      <c r="DC82" s="285"/>
      <c r="DD82" s="285"/>
      <c r="DE82" s="285"/>
      <c r="DF82" s="285"/>
      <c r="DG82" s="285"/>
      <c r="DH82" s="285"/>
      <c r="DI82" s="285"/>
      <c r="DJ82" s="285"/>
      <c r="DK82" s="285"/>
      <c r="DL82" s="285"/>
      <c r="DM82" s="285"/>
      <c r="DN82" s="285"/>
      <c r="DO82" s="285"/>
      <c r="DP82" s="285"/>
      <c r="DQ82" s="285"/>
      <c r="DR82" s="285"/>
      <c r="DS82" s="285"/>
      <c r="DT82" s="285"/>
      <c r="DU82" s="285"/>
      <c r="DV82" s="285"/>
      <c r="DW82" s="285"/>
      <c r="DX82" s="285"/>
      <c r="DY82" s="285"/>
      <c r="DZ82" s="285"/>
      <c r="EA82" s="285"/>
      <c r="EB82" s="285"/>
      <c r="EC82" s="285"/>
      <c r="ED82" s="285"/>
      <c r="EE82" s="285"/>
      <c r="EF82" s="285"/>
      <c r="EG82" s="285"/>
      <c r="EH82" s="285"/>
      <c r="EI82" s="285"/>
      <c r="EJ82" s="285"/>
      <c r="EK82" s="285"/>
      <c r="EL82" s="285"/>
      <c r="EM82" s="285"/>
      <c r="EN82" s="285"/>
      <c r="EO82" s="285"/>
      <c r="EP82" s="285"/>
      <c r="EQ82" s="285"/>
      <c r="ER82" s="285"/>
      <c r="ES82" s="285"/>
      <c r="ET82" s="285"/>
      <c r="EU82" s="285"/>
      <c r="EV82" s="285"/>
      <c r="EW82" s="285"/>
      <c r="EX82" s="285"/>
      <c r="EY82" s="285"/>
      <c r="EZ82" s="285"/>
      <c r="FA82" s="285"/>
      <c r="FB82" s="285"/>
      <c r="FC82" s="285"/>
      <c r="FD82" s="285"/>
      <c r="FE82" s="285"/>
      <c r="FF82" s="285"/>
      <c r="FG82" s="285"/>
      <c r="FH82" s="285"/>
      <c r="FI82" s="285"/>
      <c r="FJ82" s="285"/>
      <c r="FK82" s="285"/>
      <c r="FL82" s="285"/>
      <c r="FM82" s="285"/>
      <c r="FN82" s="285"/>
      <c r="FO82" s="285"/>
      <c r="FP82" s="285"/>
      <c r="FQ82" s="285"/>
      <c r="FR82" s="285"/>
      <c r="FS82" s="285"/>
      <c r="FT82" s="285"/>
      <c r="FU82" s="285"/>
      <c r="FV82" s="285"/>
      <c r="FW82" s="285"/>
      <c r="FX82" s="285"/>
      <c r="FY82" s="285"/>
      <c r="FZ82" s="285"/>
      <c r="GA82" s="285"/>
      <c r="GB82" s="285"/>
      <c r="GC82" s="285"/>
      <c r="GD82" s="285"/>
      <c r="GE82" s="285"/>
      <c r="GF82" s="285"/>
      <c r="GG82" s="285"/>
      <c r="GH82" s="285"/>
      <c r="GI82" s="285"/>
      <c r="GJ82" s="285"/>
      <c r="GK82" s="285"/>
      <c r="GL82" s="285"/>
      <c r="GM82" s="285"/>
      <c r="GN82" s="285"/>
      <c r="GO82" s="285"/>
      <c r="GP82" s="285"/>
      <c r="GQ82" s="285"/>
      <c r="GR82" s="285"/>
      <c r="GS82" s="285"/>
      <c r="GT82" s="285"/>
      <c r="GU82" s="285"/>
      <c r="GV82" s="285"/>
      <c r="GW82" s="285"/>
      <c r="GX82" s="285"/>
      <c r="GY82" s="285"/>
      <c r="GZ82" s="285"/>
      <c r="HA82" s="285"/>
      <c r="HB82" s="285"/>
      <c r="HC82" s="285"/>
      <c r="HD82" s="285"/>
      <c r="HE82" s="285"/>
      <c r="HF82" s="285"/>
      <c r="HG82" s="285"/>
      <c r="HH82" s="285"/>
      <c r="HI82" s="285"/>
      <c r="HJ82" s="285"/>
      <c r="HK82" s="285"/>
      <c r="HL82" s="285"/>
      <c r="HM82" s="285"/>
      <c r="HN82" s="285"/>
      <c r="HO82" s="285"/>
      <c r="HP82" s="285"/>
      <c r="HQ82" s="285"/>
      <c r="HR82" s="285"/>
      <c r="HS82" s="285"/>
      <c r="HT82" s="285"/>
      <c r="HU82" s="285"/>
      <c r="HV82" s="285"/>
      <c r="HW82" s="285"/>
      <c r="HX82" s="285"/>
      <c r="HY82" s="285"/>
      <c r="HZ82" s="285"/>
      <c r="IA82" s="285"/>
      <c r="IB82" s="285"/>
      <c r="IC82" s="285"/>
      <c r="ID82" s="285"/>
      <c r="IE82" s="285"/>
      <c r="IF82" s="285"/>
      <c r="IG82" s="285"/>
      <c r="IH82" s="285"/>
      <c r="II82" s="285"/>
      <c r="IJ82" s="285"/>
      <c r="IK82" s="285"/>
      <c r="IL82" s="285"/>
      <c r="IM82" s="285"/>
      <c r="IN82" s="285"/>
      <c r="IO82" s="285"/>
      <c r="IP82" s="285"/>
      <c r="IQ82" s="285"/>
      <c r="IR82" s="285"/>
      <c r="IS82" s="285"/>
      <c r="IT82" s="285"/>
      <c r="IU82" s="285"/>
      <c r="IV82" s="285"/>
    </row>
    <row r="83" spans="1:256" ht="16.5" x14ac:dyDescent="0.3">
      <c r="A83" s="402">
        <v>11</v>
      </c>
      <c r="B83" s="393" t="s">
        <v>239</v>
      </c>
      <c r="D83" s="393"/>
      <c r="E83" s="397"/>
      <c r="F83" s="393" t="s">
        <v>279</v>
      </c>
      <c r="G83" s="393"/>
      <c r="H83" s="393"/>
      <c r="I83" s="398"/>
      <c r="J83" s="399"/>
      <c r="K83" s="399"/>
      <c r="L83" s="399"/>
      <c r="M83" s="347"/>
      <c r="N83" s="347"/>
      <c r="O83" s="347"/>
      <c r="P83" s="347"/>
      <c r="Q83" s="347"/>
      <c r="R83" s="347"/>
      <c r="W83" s="347"/>
      <c r="X83" s="352"/>
      <c r="Y83" s="352"/>
    </row>
    <row r="84" spans="1:256" ht="16.5" x14ac:dyDescent="0.3">
      <c r="A84" s="403">
        <v>12</v>
      </c>
      <c r="B84" s="396" t="s">
        <v>400</v>
      </c>
      <c r="D84" s="396"/>
      <c r="E84" s="407"/>
      <c r="F84" s="396" t="s">
        <v>280</v>
      </c>
      <c r="G84" s="396"/>
      <c r="H84" s="396"/>
      <c r="I84" s="408"/>
      <c r="J84" s="409"/>
      <c r="K84" s="409"/>
      <c r="L84" s="409"/>
      <c r="M84" s="350"/>
      <c r="N84" s="350"/>
      <c r="O84" s="350"/>
      <c r="P84" s="350"/>
      <c r="Q84" s="350"/>
      <c r="R84" s="350"/>
      <c r="S84" s="390"/>
      <c r="T84" s="390"/>
      <c r="U84" s="390"/>
      <c r="V84" s="390"/>
      <c r="W84" s="350"/>
      <c r="X84" s="391"/>
      <c r="Y84" s="391"/>
    </row>
    <row r="85" spans="1:256" ht="16.5" x14ac:dyDescent="0.3">
      <c r="A85" s="403">
        <v>12.1</v>
      </c>
      <c r="B85" s="410" t="s">
        <v>466</v>
      </c>
      <c r="D85" s="394"/>
      <c r="E85" s="394"/>
      <c r="F85" s="396" t="s">
        <v>414</v>
      </c>
      <c r="G85" s="394"/>
      <c r="H85" s="394"/>
      <c r="I85" s="396"/>
      <c r="J85" s="396"/>
      <c r="K85" s="408"/>
      <c r="L85" s="409"/>
      <c r="M85" s="350"/>
      <c r="N85" s="314"/>
      <c r="O85" s="314"/>
      <c r="P85" s="314"/>
      <c r="Q85" s="314"/>
      <c r="R85" s="314"/>
      <c r="S85" s="314"/>
      <c r="T85" s="314"/>
      <c r="U85" s="314"/>
      <c r="V85" s="314"/>
      <c r="W85" s="350"/>
      <c r="X85" s="313"/>
      <c r="Y85" s="313"/>
      <c r="Z85" s="313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4"/>
      <c r="BE85" s="314"/>
      <c r="BF85" s="314"/>
      <c r="BG85" s="314"/>
      <c r="BH85" s="314"/>
      <c r="BI85" s="314"/>
      <c r="BJ85" s="314"/>
      <c r="BK85" s="314"/>
      <c r="BL85" s="314"/>
      <c r="BM85" s="314"/>
      <c r="BN85" s="314"/>
      <c r="BO85" s="314"/>
      <c r="BP85" s="314"/>
      <c r="BQ85" s="314"/>
      <c r="BR85" s="314"/>
      <c r="BS85" s="314"/>
      <c r="BT85" s="314"/>
      <c r="BU85" s="314"/>
      <c r="BV85" s="314"/>
      <c r="BW85" s="314"/>
      <c r="BX85" s="314"/>
      <c r="BY85" s="314"/>
      <c r="BZ85" s="314"/>
      <c r="CA85" s="314"/>
      <c r="CB85" s="314"/>
      <c r="CC85" s="314"/>
      <c r="CD85" s="314"/>
      <c r="CE85" s="314"/>
      <c r="CF85" s="314"/>
      <c r="CG85" s="314"/>
      <c r="CH85" s="314"/>
      <c r="CI85" s="314"/>
      <c r="CJ85" s="314"/>
      <c r="CK85" s="314"/>
      <c r="CL85" s="314"/>
      <c r="CM85" s="314"/>
      <c r="CN85" s="314"/>
      <c r="CO85" s="314"/>
      <c r="CP85" s="314"/>
      <c r="CQ85" s="314"/>
      <c r="CR85" s="314"/>
      <c r="CS85" s="314"/>
      <c r="CT85" s="314"/>
      <c r="CU85" s="314"/>
      <c r="CV85" s="314"/>
      <c r="CW85" s="314"/>
      <c r="CX85" s="314"/>
      <c r="CY85" s="314"/>
      <c r="CZ85" s="314"/>
      <c r="DA85" s="314"/>
      <c r="DB85" s="314"/>
      <c r="DC85" s="314"/>
      <c r="DD85" s="314"/>
      <c r="DE85" s="314"/>
      <c r="DF85" s="314"/>
      <c r="DG85" s="314"/>
      <c r="DH85" s="314"/>
      <c r="DI85" s="314"/>
      <c r="DJ85" s="314"/>
      <c r="DK85" s="314"/>
      <c r="DL85" s="314"/>
      <c r="DM85" s="314"/>
      <c r="DN85" s="314"/>
      <c r="DO85" s="314"/>
      <c r="DP85" s="314"/>
      <c r="DQ85" s="314"/>
      <c r="DR85" s="314"/>
      <c r="DS85" s="314"/>
      <c r="DT85" s="314"/>
      <c r="DU85" s="314"/>
      <c r="DV85" s="314"/>
      <c r="DW85" s="314"/>
      <c r="DX85" s="314"/>
      <c r="DY85" s="314"/>
      <c r="DZ85" s="314"/>
      <c r="EA85" s="314"/>
      <c r="EB85" s="314"/>
      <c r="EC85" s="314"/>
      <c r="ED85" s="314"/>
      <c r="EE85" s="314"/>
      <c r="EF85" s="314"/>
      <c r="EG85" s="314"/>
      <c r="EH85" s="314"/>
      <c r="EI85" s="314"/>
      <c r="EJ85" s="314"/>
      <c r="EK85" s="314"/>
      <c r="EL85" s="314"/>
      <c r="EM85" s="314"/>
      <c r="EN85" s="314"/>
      <c r="EO85" s="314"/>
      <c r="EP85" s="314"/>
      <c r="EQ85" s="314"/>
      <c r="ER85" s="314"/>
      <c r="ES85" s="314"/>
      <c r="ET85" s="314"/>
      <c r="EU85" s="314"/>
      <c r="EV85" s="314"/>
      <c r="EW85" s="314"/>
      <c r="EX85" s="314"/>
      <c r="EY85" s="314"/>
      <c r="EZ85" s="314"/>
      <c r="FA85" s="314"/>
      <c r="FB85" s="314"/>
      <c r="FC85" s="314"/>
      <c r="FD85" s="314"/>
      <c r="FE85" s="314"/>
      <c r="FF85" s="314"/>
      <c r="FG85" s="314"/>
      <c r="FH85" s="314"/>
      <c r="FI85" s="314"/>
      <c r="FJ85" s="314"/>
      <c r="FK85" s="314"/>
      <c r="FL85" s="314"/>
      <c r="FM85" s="314"/>
      <c r="FN85" s="314"/>
      <c r="FO85" s="314"/>
      <c r="FP85" s="314"/>
      <c r="FQ85" s="314"/>
      <c r="FR85" s="314"/>
      <c r="FS85" s="314"/>
      <c r="FT85" s="314"/>
      <c r="FU85" s="314"/>
      <c r="FV85" s="314"/>
      <c r="FW85" s="314"/>
      <c r="FX85" s="314"/>
      <c r="FY85" s="314"/>
      <c r="FZ85" s="314"/>
      <c r="GA85" s="314"/>
      <c r="GB85" s="314"/>
      <c r="GC85" s="314"/>
      <c r="GD85" s="314"/>
      <c r="GE85" s="314"/>
      <c r="GF85" s="314"/>
      <c r="GG85" s="314"/>
      <c r="GH85" s="314"/>
      <c r="GI85" s="314"/>
      <c r="GJ85" s="314"/>
      <c r="GK85" s="314"/>
      <c r="GL85" s="314"/>
      <c r="GM85" s="314"/>
      <c r="GN85" s="314"/>
      <c r="GO85" s="314"/>
      <c r="GP85" s="314"/>
      <c r="GQ85" s="314"/>
      <c r="GR85" s="314"/>
      <c r="GS85" s="314"/>
      <c r="GT85" s="314"/>
      <c r="GU85" s="314"/>
      <c r="GV85" s="314"/>
      <c r="GW85" s="314"/>
      <c r="GX85" s="314"/>
      <c r="GY85" s="314"/>
      <c r="GZ85" s="314"/>
      <c r="HA85" s="314"/>
      <c r="HB85" s="314"/>
      <c r="HC85" s="314"/>
      <c r="HD85" s="314"/>
      <c r="HE85" s="314"/>
      <c r="HF85" s="314"/>
      <c r="HG85" s="314"/>
      <c r="HH85" s="314"/>
      <c r="HI85" s="314"/>
      <c r="HJ85" s="314"/>
      <c r="HK85" s="314"/>
      <c r="HL85" s="314"/>
      <c r="HM85" s="314"/>
      <c r="HN85" s="314"/>
      <c r="HO85" s="314"/>
      <c r="HP85" s="314"/>
      <c r="HQ85" s="314"/>
      <c r="HR85" s="314"/>
      <c r="HS85" s="314"/>
      <c r="HT85" s="314"/>
      <c r="HU85" s="314"/>
      <c r="HV85" s="314"/>
      <c r="HW85" s="314"/>
      <c r="HX85" s="314"/>
      <c r="HY85" s="314"/>
      <c r="HZ85" s="314"/>
      <c r="IA85" s="314"/>
      <c r="IB85" s="314"/>
      <c r="IC85" s="314"/>
      <c r="ID85" s="314"/>
      <c r="IE85" s="314"/>
      <c r="IF85" s="314"/>
      <c r="IG85" s="314"/>
      <c r="IH85" s="314"/>
      <c r="II85" s="314"/>
      <c r="IJ85" s="314"/>
      <c r="IK85" s="314"/>
      <c r="IL85" s="314"/>
      <c r="IM85" s="314"/>
      <c r="IN85" s="314"/>
      <c r="IO85" s="314"/>
      <c r="IP85" s="314"/>
      <c r="IQ85" s="314"/>
      <c r="IR85" s="314"/>
      <c r="IS85" s="314"/>
      <c r="IT85" s="314"/>
      <c r="IU85" s="314"/>
      <c r="IV85" s="314"/>
    </row>
    <row r="86" spans="1:256" ht="16.5" x14ac:dyDescent="0.3">
      <c r="A86" s="403">
        <v>12.2</v>
      </c>
      <c r="B86" s="396" t="s">
        <v>244</v>
      </c>
      <c r="D86" s="396"/>
      <c r="E86" s="407"/>
      <c r="F86" s="396" t="s">
        <v>483</v>
      </c>
      <c r="G86" s="396"/>
      <c r="H86" s="396"/>
      <c r="I86" s="408"/>
      <c r="J86" s="409"/>
      <c r="K86" s="409"/>
      <c r="L86" s="409"/>
      <c r="M86" s="350"/>
      <c r="N86" s="350"/>
      <c r="O86" s="350"/>
      <c r="P86" s="350"/>
      <c r="Q86" s="350"/>
      <c r="R86" s="350"/>
      <c r="S86" s="390"/>
      <c r="T86" s="390"/>
      <c r="U86" s="390"/>
      <c r="V86" s="350"/>
      <c r="W86" s="391"/>
      <c r="X86" s="391"/>
      <c r="Y86" s="391"/>
    </row>
    <row r="87" spans="1:256" ht="16.5" x14ac:dyDescent="0.3">
      <c r="A87" s="403" t="s">
        <v>415</v>
      </c>
      <c r="B87" s="396" t="s">
        <v>289</v>
      </c>
      <c r="D87" s="396"/>
      <c r="E87" s="407"/>
      <c r="F87" s="396" t="s">
        <v>436</v>
      </c>
      <c r="G87" s="396"/>
      <c r="H87" s="396"/>
      <c r="I87" s="408"/>
      <c r="J87" s="409"/>
      <c r="K87" s="409"/>
      <c r="L87" s="409"/>
      <c r="M87" s="350"/>
      <c r="N87" s="350"/>
      <c r="O87" s="350"/>
      <c r="P87" s="350"/>
      <c r="Q87" s="350"/>
      <c r="R87" s="350"/>
      <c r="S87" s="390"/>
      <c r="T87" s="390"/>
      <c r="U87" s="390"/>
      <c r="V87" s="350"/>
      <c r="W87" s="391"/>
      <c r="X87" s="391"/>
      <c r="Y87" s="391"/>
    </row>
    <row r="88" spans="1:256" ht="16.5" x14ac:dyDescent="0.3">
      <c r="A88" s="403" t="s">
        <v>417</v>
      </c>
      <c r="B88" s="396" t="s">
        <v>416</v>
      </c>
      <c r="D88" s="396"/>
      <c r="E88" s="407"/>
      <c r="F88" s="396" t="s">
        <v>484</v>
      </c>
      <c r="G88" s="396"/>
      <c r="H88" s="396"/>
      <c r="I88" s="408"/>
      <c r="J88" s="409"/>
      <c r="K88" s="409"/>
      <c r="L88" s="409"/>
      <c r="M88" s="350"/>
      <c r="N88" s="350"/>
      <c r="O88" s="350"/>
      <c r="P88" s="350"/>
      <c r="Q88" s="350"/>
      <c r="R88" s="350"/>
      <c r="S88" s="390"/>
      <c r="T88" s="390"/>
      <c r="U88" s="390"/>
      <c r="V88" s="350"/>
      <c r="W88" s="391"/>
      <c r="X88" s="391"/>
      <c r="Y88" s="391"/>
    </row>
    <row r="89" spans="1:256" ht="16.5" x14ac:dyDescent="0.3">
      <c r="A89" s="403" t="s">
        <v>418</v>
      </c>
      <c r="B89" s="396" t="s">
        <v>234</v>
      </c>
      <c r="D89" s="396"/>
      <c r="E89" s="407"/>
      <c r="F89" s="396" t="s">
        <v>485</v>
      </c>
      <c r="G89" s="396"/>
      <c r="H89" s="396"/>
      <c r="I89" s="408"/>
      <c r="J89" s="409"/>
      <c r="K89" s="409"/>
      <c r="L89" s="409"/>
      <c r="M89" s="350"/>
      <c r="N89" s="350"/>
      <c r="O89" s="350"/>
      <c r="P89" s="350"/>
      <c r="Q89" s="350"/>
      <c r="R89" s="350"/>
      <c r="S89" s="390"/>
      <c r="T89" s="390"/>
      <c r="U89" s="390"/>
      <c r="V89" s="350"/>
      <c r="W89" s="391"/>
      <c r="X89" s="391"/>
      <c r="Y89" s="391"/>
    </row>
    <row r="90" spans="1:256" ht="16.5" x14ac:dyDescent="0.3">
      <c r="A90" s="403" t="s">
        <v>437</v>
      </c>
      <c r="B90" s="396" t="s">
        <v>235</v>
      </c>
      <c r="D90" s="396"/>
      <c r="E90" s="407"/>
      <c r="F90" s="396" t="s">
        <v>486</v>
      </c>
      <c r="G90" s="396"/>
      <c r="H90" s="396"/>
      <c r="I90" s="408"/>
      <c r="J90" s="409"/>
      <c r="K90" s="409"/>
      <c r="L90" s="409"/>
      <c r="M90" s="350"/>
      <c r="N90" s="350"/>
      <c r="O90" s="350"/>
      <c r="P90" s="350"/>
      <c r="Q90" s="350"/>
      <c r="R90" s="350"/>
      <c r="S90" s="390"/>
      <c r="T90" s="390"/>
      <c r="U90" s="390"/>
      <c r="V90" s="350"/>
      <c r="W90" s="391"/>
      <c r="X90" s="391"/>
      <c r="Y90" s="391"/>
    </row>
    <row r="91" spans="1:256" ht="16.5" x14ac:dyDescent="0.3">
      <c r="A91" s="411">
        <v>12.3</v>
      </c>
      <c r="B91" s="410" t="s">
        <v>245</v>
      </c>
      <c r="D91" s="410"/>
      <c r="E91" s="73"/>
      <c r="F91" s="410" t="s">
        <v>282</v>
      </c>
      <c r="G91" s="397"/>
      <c r="H91" s="396"/>
      <c r="I91" s="408"/>
      <c r="J91" s="409"/>
      <c r="K91" s="409"/>
      <c r="L91" s="409"/>
      <c r="M91" s="350"/>
      <c r="N91" s="350"/>
      <c r="O91" s="350"/>
      <c r="P91" s="350"/>
      <c r="Q91" s="350"/>
      <c r="R91" s="350"/>
      <c r="S91" s="390"/>
      <c r="T91" s="390"/>
      <c r="U91" s="390"/>
      <c r="V91" s="350"/>
      <c r="W91" s="391"/>
      <c r="X91" s="391"/>
      <c r="Y91" s="391"/>
    </row>
    <row r="92" spans="1:256" ht="16.5" x14ac:dyDescent="0.3">
      <c r="A92" s="403">
        <v>12.4</v>
      </c>
      <c r="B92" s="396" t="s">
        <v>246</v>
      </c>
      <c r="D92" s="396"/>
      <c r="E92" s="407"/>
      <c r="F92" s="393" t="s">
        <v>487</v>
      </c>
      <c r="G92" s="396"/>
      <c r="H92" s="396"/>
      <c r="I92" s="408"/>
      <c r="J92" s="409"/>
      <c r="K92" s="409"/>
      <c r="L92" s="409"/>
      <c r="M92" s="350"/>
      <c r="N92" s="350"/>
      <c r="O92" s="350"/>
      <c r="P92" s="350"/>
      <c r="Q92" s="350"/>
      <c r="R92" s="350"/>
      <c r="S92" s="390"/>
      <c r="T92" s="390"/>
      <c r="U92" s="390"/>
      <c r="V92" s="350"/>
      <c r="W92" s="391"/>
      <c r="X92" s="391"/>
      <c r="Y92" s="391"/>
    </row>
    <row r="93" spans="1:256" ht="16.5" x14ac:dyDescent="0.3">
      <c r="A93" s="403" t="s">
        <v>438</v>
      </c>
      <c r="B93" s="396" t="s">
        <v>289</v>
      </c>
      <c r="D93" s="396"/>
      <c r="E93" s="407"/>
      <c r="F93" s="396" t="s">
        <v>439</v>
      </c>
      <c r="G93" s="396"/>
      <c r="H93" s="396"/>
      <c r="I93" s="408"/>
      <c r="J93" s="409"/>
      <c r="K93" s="409"/>
      <c r="L93" s="409"/>
      <c r="M93" s="350"/>
      <c r="N93" s="350"/>
      <c r="O93" s="350"/>
      <c r="P93" s="350"/>
      <c r="Q93" s="350"/>
      <c r="R93" s="350"/>
      <c r="S93" s="390"/>
      <c r="T93" s="390"/>
      <c r="U93" s="390"/>
      <c r="V93" s="350"/>
      <c r="W93" s="391"/>
      <c r="X93" s="391"/>
      <c r="Y93" s="391"/>
    </row>
    <row r="94" spans="1:256" ht="16.5" x14ac:dyDescent="0.3">
      <c r="A94" s="403" t="s">
        <v>419</v>
      </c>
      <c r="B94" s="396" t="s">
        <v>416</v>
      </c>
      <c r="D94" s="396"/>
      <c r="E94" s="407"/>
      <c r="F94" s="396" t="s">
        <v>488</v>
      </c>
      <c r="G94" s="396"/>
      <c r="H94" s="396"/>
      <c r="I94" s="408"/>
      <c r="J94" s="409"/>
      <c r="K94" s="409"/>
      <c r="L94" s="409"/>
      <c r="M94" s="350"/>
      <c r="N94" s="350"/>
      <c r="O94" s="350"/>
      <c r="P94" s="350"/>
      <c r="Q94" s="350"/>
      <c r="R94" s="350"/>
      <c r="S94" s="390"/>
      <c r="T94" s="390"/>
      <c r="U94" s="390"/>
      <c r="V94" s="350"/>
      <c r="W94" s="391"/>
      <c r="X94" s="391"/>
      <c r="Y94" s="391"/>
    </row>
    <row r="95" spans="1:256" ht="16.5" x14ac:dyDescent="0.3">
      <c r="A95" s="403" t="s">
        <v>421</v>
      </c>
      <c r="B95" s="396" t="s">
        <v>234</v>
      </c>
      <c r="D95" s="396"/>
      <c r="E95" s="407"/>
      <c r="F95" s="396" t="s">
        <v>489</v>
      </c>
      <c r="G95" s="396"/>
      <c r="H95" s="396"/>
      <c r="I95" s="408"/>
      <c r="J95" s="409"/>
      <c r="K95" s="409"/>
      <c r="L95" s="409"/>
      <c r="M95" s="350"/>
      <c r="N95" s="350"/>
      <c r="O95" s="350"/>
      <c r="P95" s="350"/>
      <c r="Q95" s="350"/>
      <c r="R95" s="350"/>
      <c r="S95" s="390"/>
      <c r="T95" s="390"/>
      <c r="U95" s="390"/>
      <c r="V95" s="350"/>
      <c r="W95" s="391"/>
      <c r="X95" s="391"/>
      <c r="Y95" s="391"/>
    </row>
    <row r="96" spans="1:256" ht="16.5" x14ac:dyDescent="0.3">
      <c r="A96" s="403" t="s">
        <v>421</v>
      </c>
      <c r="B96" s="396" t="s">
        <v>235</v>
      </c>
      <c r="D96" s="396"/>
      <c r="E96" s="407"/>
      <c r="F96" s="396" t="s">
        <v>490</v>
      </c>
      <c r="G96" s="396"/>
      <c r="H96" s="396"/>
      <c r="I96" s="408"/>
      <c r="J96" s="409"/>
      <c r="K96" s="409"/>
      <c r="L96" s="409"/>
      <c r="M96" s="350"/>
      <c r="N96" s="350"/>
      <c r="O96" s="350"/>
      <c r="P96" s="350"/>
      <c r="Q96" s="350"/>
      <c r="R96" s="350"/>
      <c r="S96" s="390"/>
      <c r="T96" s="390"/>
      <c r="U96" s="390"/>
      <c r="V96" s="350"/>
      <c r="W96" s="391"/>
      <c r="X96" s="391"/>
      <c r="Y96" s="391"/>
    </row>
    <row r="97" spans="1:256" ht="16.5" x14ac:dyDescent="0.3">
      <c r="A97" s="403">
        <v>13</v>
      </c>
      <c r="B97" s="396" t="s">
        <v>240</v>
      </c>
      <c r="D97" s="396"/>
      <c r="E97" s="407"/>
      <c r="F97" s="396" t="s">
        <v>293</v>
      </c>
      <c r="G97" s="396"/>
      <c r="H97" s="396"/>
      <c r="I97" s="408"/>
      <c r="J97" s="409"/>
      <c r="K97" s="409"/>
      <c r="L97" s="409"/>
      <c r="M97" s="350"/>
      <c r="N97" s="350"/>
      <c r="O97" s="350"/>
      <c r="P97" s="350"/>
      <c r="Q97" s="350"/>
      <c r="R97" s="350"/>
      <c r="S97" s="390"/>
      <c r="T97" s="390"/>
      <c r="U97" s="390"/>
      <c r="V97" s="390"/>
      <c r="W97" s="350"/>
      <c r="X97" s="391"/>
      <c r="Y97" s="391"/>
    </row>
    <row r="98" spans="1:256" ht="16.5" x14ac:dyDescent="0.3">
      <c r="A98" s="403">
        <v>14</v>
      </c>
      <c r="B98" s="396" t="s">
        <v>284</v>
      </c>
      <c r="D98" s="396"/>
      <c r="E98" s="407"/>
      <c r="F98" s="396" t="s">
        <v>285</v>
      </c>
      <c r="G98" s="396"/>
      <c r="H98" s="396"/>
      <c r="I98" s="408"/>
      <c r="J98" s="409"/>
      <c r="K98" s="409"/>
      <c r="L98" s="409"/>
      <c r="M98" s="350"/>
      <c r="N98" s="350"/>
      <c r="O98" s="350"/>
      <c r="P98" s="350"/>
      <c r="Q98" s="350"/>
      <c r="R98" s="350"/>
      <c r="S98" s="390"/>
      <c r="T98" s="390"/>
      <c r="U98" s="390"/>
      <c r="V98" s="390"/>
      <c r="W98" s="350"/>
      <c r="X98" s="391"/>
      <c r="Y98" s="391"/>
    </row>
    <row r="99" spans="1:256" ht="16.5" x14ac:dyDescent="0.3">
      <c r="A99" s="403">
        <v>15</v>
      </c>
      <c r="B99" s="396" t="s">
        <v>242</v>
      </c>
      <c r="D99" s="396"/>
      <c r="E99" s="407"/>
      <c r="F99" s="396" t="s">
        <v>286</v>
      </c>
      <c r="G99" s="396"/>
      <c r="H99" s="396"/>
      <c r="I99" s="408"/>
      <c r="J99" s="409"/>
      <c r="K99" s="409"/>
      <c r="L99" s="409"/>
      <c r="M99" s="350"/>
      <c r="N99" s="350"/>
      <c r="O99" s="350"/>
      <c r="P99" s="350"/>
      <c r="Q99" s="350"/>
      <c r="R99" s="350"/>
      <c r="S99" s="390"/>
      <c r="T99" s="390"/>
      <c r="U99" s="390"/>
      <c r="V99" s="390"/>
      <c r="W99" s="350"/>
      <c r="X99" s="391"/>
      <c r="Y99" s="391"/>
    </row>
    <row r="100" spans="1:256" ht="16.5" x14ac:dyDescent="0.3">
      <c r="A100" s="403">
        <v>16</v>
      </c>
      <c r="B100" s="396" t="s">
        <v>294</v>
      </c>
      <c r="D100" s="396"/>
      <c r="E100" s="407"/>
      <c r="F100" s="396" t="s">
        <v>295</v>
      </c>
      <c r="G100" s="396"/>
      <c r="H100" s="396"/>
      <c r="I100" s="408"/>
      <c r="J100" s="409"/>
      <c r="K100" s="409"/>
      <c r="L100" s="409"/>
      <c r="M100" s="350"/>
      <c r="N100" s="350"/>
      <c r="O100" s="350"/>
      <c r="P100" s="350"/>
      <c r="Q100" s="350"/>
      <c r="R100" s="350"/>
      <c r="S100" s="390"/>
      <c r="T100" s="390"/>
      <c r="U100" s="390"/>
      <c r="V100" s="390"/>
      <c r="W100" s="350"/>
      <c r="X100" s="391"/>
      <c r="Y100" s="391"/>
    </row>
    <row r="101" spans="1:256" ht="16.5" x14ac:dyDescent="0.3">
      <c r="A101" s="403">
        <v>17</v>
      </c>
      <c r="B101" s="396" t="s">
        <v>248</v>
      </c>
      <c r="D101" s="396"/>
      <c r="E101" s="407"/>
      <c r="F101" s="396" t="s">
        <v>287</v>
      </c>
      <c r="G101" s="396"/>
      <c r="H101" s="396"/>
      <c r="I101" s="408"/>
      <c r="J101" s="409"/>
      <c r="K101" s="409"/>
      <c r="L101" s="409"/>
      <c r="M101" s="350"/>
      <c r="N101" s="350"/>
      <c r="O101" s="350"/>
      <c r="P101" s="350"/>
      <c r="Q101" s="350"/>
      <c r="R101" s="350"/>
      <c r="S101" s="390"/>
      <c r="T101" s="390"/>
      <c r="U101" s="390"/>
      <c r="V101" s="390"/>
      <c r="W101" s="350"/>
      <c r="X101" s="391"/>
      <c r="Y101" s="391"/>
    </row>
    <row r="102" spans="1:256" s="184" customFormat="1" ht="16.5" customHeight="1" x14ac:dyDescent="0.3">
      <c r="A102" s="403">
        <v>18</v>
      </c>
      <c r="B102" s="396" t="s">
        <v>252</v>
      </c>
      <c r="D102" s="396"/>
      <c r="E102" s="407"/>
      <c r="F102" s="396" t="s">
        <v>440</v>
      </c>
      <c r="G102" s="396"/>
      <c r="H102" s="396"/>
      <c r="I102" s="408"/>
      <c r="J102" s="409"/>
      <c r="K102" s="409"/>
      <c r="L102" s="409"/>
      <c r="M102" s="350"/>
      <c r="N102" s="350"/>
      <c r="O102" s="350"/>
      <c r="P102" s="350"/>
      <c r="Q102" s="350"/>
      <c r="R102" s="350"/>
      <c r="S102" s="390"/>
      <c r="T102" s="390"/>
      <c r="U102" s="390"/>
      <c r="V102" s="390"/>
      <c r="W102" s="350"/>
      <c r="X102" s="391"/>
      <c r="Y102" s="391"/>
      <c r="Z102" s="285"/>
      <c r="AA102" s="285"/>
      <c r="AB102" s="285"/>
      <c r="AC102" s="285"/>
      <c r="AD102" s="285"/>
      <c r="AE102" s="285"/>
      <c r="AF102" s="285"/>
      <c r="AG102" s="285"/>
      <c r="AH102" s="285"/>
      <c r="AI102" s="285"/>
      <c r="AJ102" s="285"/>
      <c r="AK102" s="285"/>
      <c r="AL102" s="285"/>
      <c r="AM102" s="285"/>
      <c r="AN102" s="285"/>
      <c r="AO102" s="285"/>
      <c r="AP102" s="285"/>
      <c r="AQ102" s="285"/>
      <c r="AR102" s="285"/>
      <c r="AS102" s="285"/>
      <c r="AT102" s="285"/>
      <c r="AU102" s="285"/>
      <c r="AV102" s="285"/>
      <c r="AW102" s="285"/>
      <c r="AX102" s="285"/>
      <c r="AY102" s="285"/>
      <c r="AZ102" s="285"/>
      <c r="BA102" s="285"/>
      <c r="BB102" s="285"/>
      <c r="BC102" s="285"/>
      <c r="BD102" s="285"/>
      <c r="BE102" s="285"/>
      <c r="BF102" s="285"/>
      <c r="BG102" s="285"/>
      <c r="BH102" s="285"/>
      <c r="BI102" s="285"/>
      <c r="BJ102" s="285"/>
      <c r="BK102" s="285"/>
      <c r="BL102" s="285"/>
      <c r="BM102" s="285"/>
      <c r="BN102" s="285"/>
      <c r="BO102" s="285"/>
      <c r="BP102" s="285"/>
      <c r="BQ102" s="285"/>
      <c r="BR102" s="285"/>
      <c r="BS102" s="285"/>
      <c r="BT102" s="285"/>
      <c r="BU102" s="285"/>
      <c r="BV102" s="285"/>
      <c r="BW102" s="285"/>
      <c r="BX102" s="285"/>
      <c r="BY102" s="285"/>
      <c r="BZ102" s="285"/>
      <c r="CA102" s="285"/>
      <c r="CB102" s="285"/>
      <c r="CC102" s="285"/>
      <c r="CD102" s="285"/>
      <c r="CE102" s="285"/>
      <c r="CF102" s="285"/>
      <c r="CG102" s="285"/>
      <c r="CH102" s="285"/>
      <c r="CI102" s="285"/>
      <c r="CJ102" s="285"/>
      <c r="CK102" s="285"/>
      <c r="CL102" s="285"/>
      <c r="CM102" s="285"/>
      <c r="CN102" s="285"/>
      <c r="CO102" s="285"/>
      <c r="CP102" s="285"/>
      <c r="CQ102" s="285"/>
      <c r="CR102" s="285"/>
      <c r="CS102" s="285"/>
      <c r="CT102" s="285"/>
      <c r="CU102" s="285"/>
      <c r="CV102" s="285"/>
      <c r="CW102" s="285"/>
      <c r="CX102" s="285"/>
      <c r="CY102" s="285"/>
      <c r="CZ102" s="285"/>
      <c r="DA102" s="285"/>
      <c r="DB102" s="285"/>
      <c r="DC102" s="285"/>
      <c r="DD102" s="285"/>
      <c r="DE102" s="285"/>
      <c r="DF102" s="285"/>
      <c r="DG102" s="285"/>
      <c r="DH102" s="285"/>
      <c r="DI102" s="285"/>
      <c r="DJ102" s="285"/>
      <c r="DK102" s="285"/>
      <c r="DL102" s="285"/>
      <c r="DM102" s="285"/>
      <c r="DN102" s="285"/>
      <c r="DO102" s="285"/>
      <c r="DP102" s="285"/>
      <c r="DQ102" s="285"/>
      <c r="DR102" s="285"/>
      <c r="DS102" s="285"/>
      <c r="DT102" s="285"/>
      <c r="DU102" s="285"/>
      <c r="DV102" s="285"/>
      <c r="DW102" s="285"/>
      <c r="DX102" s="285"/>
      <c r="DY102" s="285"/>
      <c r="DZ102" s="285"/>
      <c r="EA102" s="285"/>
      <c r="EB102" s="285"/>
      <c r="EC102" s="285"/>
      <c r="ED102" s="285"/>
      <c r="EE102" s="285"/>
      <c r="EF102" s="285"/>
      <c r="EG102" s="285"/>
      <c r="EH102" s="285"/>
      <c r="EI102" s="285"/>
      <c r="EJ102" s="285"/>
      <c r="EK102" s="285"/>
      <c r="EL102" s="285"/>
      <c r="EM102" s="285"/>
      <c r="EN102" s="285"/>
      <c r="EO102" s="285"/>
      <c r="EP102" s="285"/>
      <c r="EQ102" s="285"/>
      <c r="ER102" s="285"/>
      <c r="ES102" s="285"/>
      <c r="ET102" s="285"/>
      <c r="EU102" s="285"/>
      <c r="EV102" s="285"/>
      <c r="EW102" s="285"/>
      <c r="EX102" s="285"/>
      <c r="EY102" s="285"/>
      <c r="EZ102" s="285"/>
      <c r="FA102" s="285"/>
      <c r="FB102" s="285"/>
      <c r="FC102" s="285"/>
      <c r="FD102" s="285"/>
      <c r="FE102" s="285"/>
      <c r="FF102" s="285"/>
      <c r="FG102" s="285"/>
      <c r="FH102" s="285"/>
      <c r="FI102" s="285"/>
      <c r="FJ102" s="285"/>
      <c r="FK102" s="285"/>
      <c r="FL102" s="285"/>
      <c r="FM102" s="285"/>
      <c r="FN102" s="285"/>
      <c r="FO102" s="285"/>
      <c r="FP102" s="285"/>
      <c r="FQ102" s="285"/>
      <c r="FR102" s="285"/>
      <c r="FS102" s="285"/>
      <c r="FT102" s="285"/>
      <c r="FU102" s="285"/>
      <c r="FV102" s="285"/>
      <c r="FW102" s="285"/>
      <c r="FX102" s="285"/>
      <c r="FY102" s="285"/>
      <c r="FZ102" s="285"/>
      <c r="GA102" s="285"/>
      <c r="GB102" s="285"/>
      <c r="GC102" s="285"/>
      <c r="GD102" s="285"/>
      <c r="GE102" s="285"/>
      <c r="GF102" s="285"/>
      <c r="GG102" s="285"/>
      <c r="GH102" s="285"/>
      <c r="GI102" s="285"/>
      <c r="GJ102" s="285"/>
      <c r="GK102" s="285"/>
      <c r="GL102" s="285"/>
      <c r="GM102" s="285"/>
      <c r="GN102" s="285"/>
      <c r="GO102" s="285"/>
      <c r="GP102" s="285"/>
      <c r="GQ102" s="285"/>
      <c r="GR102" s="285"/>
      <c r="GS102" s="285"/>
      <c r="GT102" s="285"/>
      <c r="GU102" s="285"/>
      <c r="GV102" s="285"/>
      <c r="GW102" s="285"/>
      <c r="GX102" s="285"/>
      <c r="GY102" s="285"/>
      <c r="GZ102" s="285"/>
      <c r="HA102" s="285"/>
      <c r="HB102" s="285"/>
      <c r="HC102" s="285"/>
      <c r="HD102" s="285"/>
      <c r="HE102" s="285"/>
      <c r="HF102" s="285"/>
      <c r="HG102" s="285"/>
      <c r="HH102" s="285"/>
      <c r="HI102" s="285"/>
      <c r="HJ102" s="285"/>
      <c r="HK102" s="285"/>
      <c r="HL102" s="285"/>
      <c r="HM102" s="285"/>
      <c r="HN102" s="285"/>
      <c r="HO102" s="285"/>
      <c r="HP102" s="285"/>
      <c r="HQ102" s="285"/>
      <c r="HR102" s="285"/>
      <c r="HS102" s="285"/>
      <c r="HT102" s="285"/>
      <c r="HU102" s="285"/>
      <c r="HV102" s="285"/>
      <c r="HW102" s="285"/>
      <c r="HX102" s="285"/>
      <c r="HY102" s="285"/>
      <c r="HZ102" s="285"/>
      <c r="IA102" s="285"/>
      <c r="IB102" s="285"/>
      <c r="IC102" s="285"/>
      <c r="ID102" s="285"/>
      <c r="IE102" s="285"/>
      <c r="IF102" s="285"/>
      <c r="IG102" s="285"/>
      <c r="IH102" s="285"/>
      <c r="II102" s="285"/>
      <c r="IJ102" s="285"/>
      <c r="IK102" s="285"/>
      <c r="IL102" s="285"/>
      <c r="IM102" s="285"/>
      <c r="IN102" s="285"/>
      <c r="IO102" s="285"/>
      <c r="IP102" s="285"/>
      <c r="IQ102" s="285"/>
      <c r="IR102" s="285"/>
      <c r="IS102" s="285"/>
      <c r="IT102" s="285"/>
      <c r="IU102" s="285"/>
      <c r="IV102" s="285"/>
    </row>
    <row r="103" spans="1:256" ht="16.5" x14ac:dyDescent="0.3">
      <c r="A103" s="403">
        <v>19</v>
      </c>
      <c r="B103" s="396" t="s">
        <v>403</v>
      </c>
      <c r="D103" s="396"/>
      <c r="E103" s="407"/>
      <c r="F103" s="396" t="s">
        <v>475</v>
      </c>
      <c r="G103" s="396"/>
      <c r="H103" s="396"/>
      <c r="I103" s="408"/>
      <c r="J103" s="409"/>
      <c r="K103" s="409"/>
      <c r="L103" s="409"/>
      <c r="M103" s="350"/>
      <c r="N103" s="350"/>
      <c r="O103" s="350"/>
      <c r="P103" s="350"/>
      <c r="Q103" s="350"/>
      <c r="R103" s="350"/>
      <c r="S103" s="390"/>
      <c r="T103" s="390"/>
      <c r="U103" s="390"/>
      <c r="V103" s="390"/>
      <c r="W103" s="350"/>
      <c r="X103" s="391"/>
      <c r="Y103" s="391"/>
    </row>
    <row r="104" spans="1:256" s="184" customFormat="1" ht="16.5" customHeight="1" x14ac:dyDescent="0.3">
      <c r="A104" s="403">
        <v>20</v>
      </c>
      <c r="B104" s="396" t="s">
        <v>422</v>
      </c>
      <c r="D104" s="396"/>
      <c r="E104" s="407"/>
      <c r="F104" s="396" t="s">
        <v>441</v>
      </c>
      <c r="G104" s="396"/>
      <c r="H104" s="396"/>
      <c r="I104" s="408"/>
      <c r="J104" s="409"/>
      <c r="K104" s="409"/>
      <c r="L104" s="409"/>
      <c r="M104" s="350"/>
      <c r="N104" s="350"/>
      <c r="O104" s="350"/>
      <c r="P104" s="350"/>
      <c r="Q104" s="350"/>
      <c r="R104" s="350"/>
      <c r="S104" s="390"/>
      <c r="T104" s="390"/>
      <c r="U104" s="390"/>
      <c r="V104" s="390"/>
      <c r="W104" s="350"/>
      <c r="X104" s="391"/>
      <c r="Y104" s="391"/>
      <c r="Z104" s="285"/>
      <c r="AA104" s="285"/>
      <c r="AB104" s="285"/>
      <c r="AC104" s="285"/>
      <c r="AD104" s="285"/>
      <c r="AE104" s="285"/>
      <c r="AF104" s="285"/>
      <c r="AG104" s="285"/>
      <c r="AH104" s="285"/>
      <c r="AI104" s="285"/>
      <c r="AJ104" s="285"/>
      <c r="AK104" s="285"/>
      <c r="AL104" s="285"/>
      <c r="AM104" s="285"/>
      <c r="AN104" s="285"/>
      <c r="AO104" s="285"/>
      <c r="AP104" s="285"/>
      <c r="AQ104" s="285"/>
      <c r="AR104" s="285"/>
      <c r="AS104" s="285"/>
      <c r="AT104" s="285"/>
      <c r="AU104" s="285"/>
      <c r="AV104" s="285"/>
      <c r="AW104" s="285"/>
      <c r="AX104" s="285"/>
      <c r="AY104" s="285"/>
      <c r="AZ104" s="285"/>
      <c r="BA104" s="285"/>
      <c r="BB104" s="285"/>
      <c r="BC104" s="285"/>
      <c r="BD104" s="285"/>
      <c r="BE104" s="285"/>
      <c r="BF104" s="285"/>
      <c r="BG104" s="285"/>
      <c r="BH104" s="285"/>
      <c r="BI104" s="285"/>
      <c r="BJ104" s="285"/>
      <c r="BK104" s="285"/>
      <c r="BL104" s="285"/>
      <c r="BM104" s="285"/>
      <c r="BN104" s="285"/>
      <c r="BO104" s="285"/>
      <c r="BP104" s="285"/>
      <c r="BQ104" s="285"/>
      <c r="BR104" s="285"/>
      <c r="BS104" s="285"/>
      <c r="BT104" s="285"/>
      <c r="BU104" s="285"/>
      <c r="BV104" s="285"/>
      <c r="BW104" s="285"/>
      <c r="BX104" s="285"/>
      <c r="BY104" s="285"/>
      <c r="BZ104" s="285"/>
      <c r="CA104" s="285"/>
      <c r="CB104" s="285"/>
      <c r="CC104" s="285"/>
      <c r="CD104" s="285"/>
      <c r="CE104" s="285"/>
      <c r="CF104" s="285"/>
      <c r="CG104" s="285"/>
      <c r="CH104" s="285"/>
      <c r="CI104" s="285"/>
      <c r="CJ104" s="285"/>
      <c r="CK104" s="285"/>
      <c r="CL104" s="285"/>
      <c r="CM104" s="285"/>
      <c r="CN104" s="285"/>
      <c r="CO104" s="285"/>
      <c r="CP104" s="285"/>
      <c r="CQ104" s="285"/>
      <c r="CR104" s="285"/>
      <c r="CS104" s="285"/>
      <c r="CT104" s="285"/>
      <c r="CU104" s="285"/>
      <c r="CV104" s="285"/>
      <c r="CW104" s="285"/>
      <c r="CX104" s="285"/>
      <c r="CY104" s="285"/>
      <c r="CZ104" s="285"/>
      <c r="DA104" s="285"/>
      <c r="DB104" s="285"/>
      <c r="DC104" s="285"/>
      <c r="DD104" s="285"/>
      <c r="DE104" s="285"/>
      <c r="DF104" s="285"/>
      <c r="DG104" s="285"/>
      <c r="DH104" s="285"/>
      <c r="DI104" s="285"/>
      <c r="DJ104" s="285"/>
      <c r="DK104" s="285"/>
      <c r="DL104" s="285"/>
      <c r="DM104" s="285"/>
      <c r="DN104" s="285"/>
      <c r="DO104" s="285"/>
      <c r="DP104" s="285"/>
      <c r="DQ104" s="285"/>
      <c r="DR104" s="285"/>
      <c r="DS104" s="285"/>
      <c r="DT104" s="285"/>
      <c r="DU104" s="285"/>
      <c r="DV104" s="285"/>
      <c r="DW104" s="285"/>
      <c r="DX104" s="285"/>
      <c r="DY104" s="285"/>
      <c r="DZ104" s="285"/>
      <c r="EA104" s="285"/>
      <c r="EB104" s="285"/>
      <c r="EC104" s="285"/>
      <c r="ED104" s="285"/>
      <c r="EE104" s="285"/>
      <c r="EF104" s="285"/>
      <c r="EG104" s="285"/>
      <c r="EH104" s="285"/>
      <c r="EI104" s="285"/>
      <c r="EJ104" s="285"/>
      <c r="EK104" s="285"/>
      <c r="EL104" s="285"/>
      <c r="EM104" s="285"/>
      <c r="EN104" s="285"/>
      <c r="EO104" s="285"/>
      <c r="EP104" s="285"/>
      <c r="EQ104" s="285"/>
      <c r="ER104" s="285"/>
      <c r="ES104" s="285"/>
      <c r="ET104" s="285"/>
      <c r="EU104" s="285"/>
      <c r="EV104" s="285"/>
      <c r="EW104" s="285"/>
      <c r="EX104" s="285"/>
      <c r="EY104" s="285"/>
      <c r="EZ104" s="285"/>
      <c r="FA104" s="285"/>
      <c r="FB104" s="285"/>
      <c r="FC104" s="285"/>
      <c r="FD104" s="285"/>
      <c r="FE104" s="285"/>
      <c r="FF104" s="285"/>
      <c r="FG104" s="285"/>
      <c r="FH104" s="285"/>
      <c r="FI104" s="285"/>
      <c r="FJ104" s="285"/>
      <c r="FK104" s="285"/>
      <c r="FL104" s="285"/>
      <c r="FM104" s="285"/>
      <c r="FN104" s="285"/>
      <c r="FO104" s="285"/>
      <c r="FP104" s="285"/>
      <c r="FQ104" s="285"/>
      <c r="FR104" s="285"/>
      <c r="FS104" s="285"/>
      <c r="FT104" s="285"/>
      <c r="FU104" s="285"/>
      <c r="FV104" s="285"/>
      <c r="FW104" s="285"/>
      <c r="FX104" s="285"/>
      <c r="FY104" s="285"/>
      <c r="FZ104" s="285"/>
      <c r="GA104" s="285"/>
      <c r="GB104" s="285"/>
      <c r="GC104" s="285"/>
      <c r="GD104" s="285"/>
      <c r="GE104" s="285"/>
      <c r="GF104" s="285"/>
      <c r="GG104" s="285"/>
      <c r="GH104" s="285"/>
      <c r="GI104" s="285"/>
      <c r="GJ104" s="285"/>
      <c r="GK104" s="285"/>
      <c r="GL104" s="285"/>
      <c r="GM104" s="285"/>
      <c r="GN104" s="285"/>
      <c r="GO104" s="285"/>
      <c r="GP104" s="285"/>
      <c r="GQ104" s="285"/>
      <c r="GR104" s="285"/>
      <c r="GS104" s="285"/>
      <c r="GT104" s="285"/>
      <c r="GU104" s="285"/>
      <c r="GV104" s="285"/>
      <c r="GW104" s="285"/>
      <c r="GX104" s="285"/>
      <c r="GY104" s="285"/>
      <c r="GZ104" s="285"/>
      <c r="HA104" s="285"/>
      <c r="HB104" s="285"/>
      <c r="HC104" s="285"/>
      <c r="HD104" s="285"/>
      <c r="HE104" s="285"/>
      <c r="HF104" s="285"/>
      <c r="HG104" s="285"/>
      <c r="HH104" s="285"/>
      <c r="HI104" s="285"/>
      <c r="HJ104" s="285"/>
      <c r="HK104" s="285"/>
      <c r="HL104" s="285"/>
      <c r="HM104" s="285"/>
      <c r="HN104" s="285"/>
      <c r="HO104" s="285"/>
      <c r="HP104" s="285"/>
      <c r="HQ104" s="285"/>
      <c r="HR104" s="285"/>
      <c r="HS104" s="285"/>
      <c r="HT104" s="285"/>
      <c r="HU104" s="285"/>
      <c r="HV104" s="285"/>
      <c r="HW104" s="285"/>
      <c r="HX104" s="285"/>
      <c r="HY104" s="285"/>
      <c r="HZ104" s="285"/>
      <c r="IA104" s="285"/>
      <c r="IB104" s="285"/>
      <c r="IC104" s="285"/>
      <c r="ID104" s="285"/>
      <c r="IE104" s="285"/>
      <c r="IF104" s="285"/>
      <c r="IG104" s="285"/>
      <c r="IH104" s="285"/>
      <c r="II104" s="285"/>
      <c r="IJ104" s="285"/>
      <c r="IK104" s="285"/>
      <c r="IL104" s="285"/>
      <c r="IM104" s="285"/>
      <c r="IN104" s="285"/>
      <c r="IO104" s="285"/>
      <c r="IP104" s="285"/>
      <c r="IQ104" s="285"/>
      <c r="IR104" s="285"/>
      <c r="IS104" s="285"/>
      <c r="IT104" s="285"/>
      <c r="IU104" s="285"/>
      <c r="IV104" s="285"/>
    </row>
    <row r="105" spans="1:256" ht="16.5" x14ac:dyDescent="0.3">
      <c r="A105" s="403">
        <v>21</v>
      </c>
      <c r="B105" s="649" t="s">
        <v>423</v>
      </c>
      <c r="C105" s="649"/>
      <c r="D105" s="396"/>
      <c r="E105" s="407"/>
      <c r="F105" s="396" t="s">
        <v>442</v>
      </c>
      <c r="G105" s="396"/>
      <c r="H105" s="396"/>
      <c r="I105" s="408"/>
      <c r="J105" s="409"/>
      <c r="K105" s="409"/>
      <c r="L105" s="409"/>
      <c r="M105" s="350"/>
      <c r="N105" s="350"/>
      <c r="O105" s="350"/>
      <c r="P105" s="350"/>
      <c r="Q105" s="350"/>
      <c r="R105" s="350"/>
      <c r="S105" s="390"/>
      <c r="T105" s="390"/>
      <c r="U105" s="390"/>
      <c r="V105" s="390"/>
      <c r="W105" s="350"/>
      <c r="X105" s="391"/>
      <c r="Y105" s="391"/>
    </row>
    <row r="106" spans="1:256" ht="16.5" x14ac:dyDescent="0.3">
      <c r="A106" s="403">
        <v>22</v>
      </c>
      <c r="B106" s="649" t="s">
        <v>443</v>
      </c>
      <c r="C106" s="649"/>
      <c r="D106" s="649"/>
      <c r="E106" s="407"/>
      <c r="F106" s="396" t="s">
        <v>426</v>
      </c>
      <c r="G106" s="396"/>
      <c r="H106" s="396"/>
      <c r="I106" s="408"/>
      <c r="J106" s="409"/>
      <c r="K106" s="409"/>
      <c r="L106" s="409"/>
      <c r="M106" s="350"/>
      <c r="N106" s="350"/>
      <c r="O106" s="350"/>
      <c r="P106" s="350"/>
      <c r="Q106" s="350"/>
      <c r="R106" s="350"/>
      <c r="S106" s="390"/>
      <c r="T106" s="390"/>
      <c r="U106" s="390"/>
      <c r="V106" s="390"/>
      <c r="W106" s="350"/>
      <c r="X106" s="391"/>
      <c r="Y106" s="391"/>
    </row>
    <row r="107" spans="1:256" ht="16.5" x14ac:dyDescent="0.3">
      <c r="A107" s="403">
        <v>23</v>
      </c>
      <c r="B107" s="396" t="s">
        <v>471</v>
      </c>
      <c r="D107" s="396"/>
      <c r="E107" s="407"/>
      <c r="F107" s="396" t="s">
        <v>297</v>
      </c>
      <c r="G107" s="396"/>
      <c r="H107" s="396"/>
      <c r="I107" s="408"/>
      <c r="J107" s="409"/>
      <c r="K107" s="409"/>
      <c r="L107" s="409"/>
      <c r="M107" s="350"/>
      <c r="N107" s="350"/>
      <c r="O107" s="350"/>
      <c r="P107" s="350"/>
      <c r="Q107" s="350"/>
      <c r="R107" s="350"/>
      <c r="S107" s="390"/>
      <c r="T107" s="390"/>
      <c r="U107" s="390"/>
      <c r="V107" s="390"/>
      <c r="W107" s="350"/>
      <c r="X107" s="391"/>
      <c r="Y107" s="391"/>
    </row>
    <row r="108" spans="1:256" ht="16.5" x14ac:dyDescent="0.3">
      <c r="A108" s="403">
        <v>24</v>
      </c>
      <c r="B108" s="396" t="s">
        <v>468</v>
      </c>
      <c r="D108" s="396"/>
      <c r="E108" s="407"/>
      <c r="F108" s="396" t="s">
        <v>470</v>
      </c>
      <c r="G108" s="396"/>
      <c r="H108" s="396"/>
      <c r="I108" s="408"/>
      <c r="J108" s="409"/>
      <c r="K108" s="409"/>
      <c r="L108" s="409"/>
      <c r="M108" s="350"/>
      <c r="N108" s="350"/>
      <c r="O108" s="350"/>
      <c r="P108" s="350"/>
      <c r="Q108" s="350"/>
      <c r="R108" s="350"/>
      <c r="S108" s="390"/>
      <c r="T108" s="390"/>
      <c r="U108" s="390"/>
      <c r="V108" s="390"/>
      <c r="W108" s="350"/>
      <c r="X108" s="391"/>
      <c r="Y108" s="391"/>
    </row>
    <row r="109" spans="1:256" s="112" customFormat="1" ht="13.5" x14ac:dyDescent="0.2">
      <c r="A109" s="402">
        <v>25</v>
      </c>
      <c r="B109" s="405" t="s">
        <v>27</v>
      </c>
      <c r="F109" s="393" t="s">
        <v>462</v>
      </c>
    </row>
    <row r="110" spans="1:256" s="112" customFormat="1" ht="13.5" x14ac:dyDescent="0.2">
      <c r="A110" s="402">
        <v>26</v>
      </c>
      <c r="B110" s="405" t="s">
        <v>469</v>
      </c>
      <c r="F110" s="393" t="s">
        <v>463</v>
      </c>
    </row>
    <row r="111" spans="1:256" s="112" customFormat="1" ht="13.5" x14ac:dyDescent="0.2">
      <c r="A111" s="402">
        <v>27</v>
      </c>
      <c r="B111" s="405" t="s">
        <v>29</v>
      </c>
      <c r="F111" s="393" t="s">
        <v>464</v>
      </c>
    </row>
    <row r="112" spans="1:256" s="182" customFormat="1" x14ac:dyDescent="0.2">
      <c r="A112" s="285"/>
      <c r="Z112" s="285"/>
      <c r="AA112" s="285"/>
      <c r="AB112" s="285"/>
      <c r="AC112" s="285"/>
      <c r="AD112" s="285"/>
      <c r="AE112" s="285"/>
      <c r="AF112" s="285"/>
      <c r="AG112" s="285"/>
      <c r="AH112" s="285"/>
      <c r="AI112" s="285"/>
      <c r="AJ112" s="285"/>
      <c r="AK112" s="285"/>
      <c r="AL112" s="285"/>
      <c r="AM112" s="285"/>
      <c r="AN112" s="285"/>
      <c r="AO112" s="285"/>
      <c r="AP112" s="285"/>
      <c r="AQ112" s="285"/>
      <c r="AR112" s="285"/>
      <c r="AS112" s="285"/>
      <c r="AT112" s="285"/>
      <c r="AU112" s="285"/>
      <c r="AV112" s="285"/>
      <c r="AW112" s="285"/>
      <c r="AX112" s="285"/>
      <c r="AY112" s="285"/>
      <c r="AZ112" s="285"/>
      <c r="BA112" s="285"/>
      <c r="BB112" s="285"/>
      <c r="BC112" s="285"/>
      <c r="BD112" s="285"/>
      <c r="BE112" s="285"/>
      <c r="BF112" s="285"/>
      <c r="BG112" s="285"/>
      <c r="BH112" s="285"/>
      <c r="BI112" s="285"/>
      <c r="BJ112" s="285"/>
      <c r="BK112" s="285"/>
      <c r="BL112" s="285"/>
      <c r="BM112" s="285"/>
      <c r="BN112" s="285"/>
      <c r="BO112" s="285"/>
      <c r="BP112" s="285"/>
      <c r="BQ112" s="285"/>
      <c r="BR112" s="285"/>
      <c r="BS112" s="285"/>
      <c r="BT112" s="285"/>
      <c r="BU112" s="285"/>
      <c r="BV112" s="285"/>
      <c r="BW112" s="285"/>
      <c r="BX112" s="285"/>
      <c r="BY112" s="285"/>
      <c r="BZ112" s="285"/>
      <c r="CA112" s="285"/>
      <c r="CB112" s="285"/>
      <c r="CC112" s="285"/>
      <c r="CD112" s="285"/>
      <c r="CE112" s="285"/>
      <c r="CF112" s="285"/>
      <c r="CG112" s="285"/>
      <c r="CH112" s="285"/>
      <c r="CI112" s="285"/>
      <c r="CJ112" s="285"/>
      <c r="CK112" s="285"/>
      <c r="CL112" s="285"/>
      <c r="CM112" s="285"/>
      <c r="CN112" s="285"/>
      <c r="CO112" s="285"/>
      <c r="CP112" s="285"/>
      <c r="CQ112" s="285"/>
      <c r="CR112" s="285"/>
      <c r="CS112" s="285"/>
      <c r="CT112" s="285"/>
      <c r="CU112" s="285"/>
      <c r="CV112" s="285"/>
      <c r="CW112" s="285"/>
      <c r="CX112" s="285"/>
      <c r="CY112" s="285"/>
      <c r="CZ112" s="285"/>
      <c r="DA112" s="285"/>
      <c r="DB112" s="285"/>
      <c r="DC112" s="285"/>
      <c r="DD112" s="285"/>
      <c r="DE112" s="285"/>
      <c r="DF112" s="285"/>
      <c r="DG112" s="285"/>
      <c r="DH112" s="285"/>
      <c r="DI112" s="285"/>
      <c r="DJ112" s="285"/>
      <c r="DK112" s="285"/>
      <c r="DL112" s="285"/>
      <c r="DM112" s="285"/>
      <c r="DN112" s="285"/>
      <c r="DO112" s="285"/>
      <c r="DP112" s="285"/>
      <c r="DQ112" s="285"/>
      <c r="DR112" s="285"/>
      <c r="DS112" s="285"/>
      <c r="DT112" s="285"/>
      <c r="DU112" s="285"/>
      <c r="DV112" s="285"/>
      <c r="DW112" s="285"/>
      <c r="DX112" s="285"/>
      <c r="DY112" s="285"/>
      <c r="DZ112" s="285"/>
      <c r="EA112" s="285"/>
      <c r="EB112" s="285"/>
      <c r="EC112" s="285"/>
      <c r="ED112" s="285"/>
      <c r="EE112" s="285"/>
      <c r="EF112" s="285"/>
      <c r="EG112" s="285"/>
      <c r="EH112" s="285"/>
      <c r="EI112" s="285"/>
      <c r="EJ112" s="285"/>
      <c r="EK112" s="285"/>
      <c r="EL112" s="285"/>
      <c r="EM112" s="285"/>
      <c r="EN112" s="285"/>
      <c r="EO112" s="285"/>
      <c r="EP112" s="285"/>
      <c r="EQ112" s="285"/>
      <c r="ER112" s="285"/>
      <c r="ES112" s="285"/>
      <c r="ET112" s="285"/>
      <c r="EU112" s="285"/>
      <c r="EV112" s="285"/>
      <c r="EW112" s="285"/>
      <c r="EX112" s="285"/>
      <c r="EY112" s="285"/>
      <c r="EZ112" s="285"/>
      <c r="FA112" s="285"/>
      <c r="FB112" s="285"/>
      <c r="FC112" s="285"/>
      <c r="FD112" s="285"/>
      <c r="FE112" s="285"/>
      <c r="FF112" s="285"/>
      <c r="FG112" s="285"/>
      <c r="FH112" s="285"/>
      <c r="FI112" s="285"/>
      <c r="FJ112" s="285"/>
      <c r="FK112" s="285"/>
      <c r="FL112" s="285"/>
      <c r="FM112" s="285"/>
      <c r="FN112" s="285"/>
      <c r="FO112" s="285"/>
      <c r="FP112" s="285"/>
      <c r="FQ112" s="285"/>
      <c r="FR112" s="285"/>
      <c r="FS112" s="285"/>
      <c r="FT112" s="285"/>
      <c r="FU112" s="285"/>
      <c r="FV112" s="285"/>
      <c r="FW112" s="285"/>
      <c r="FX112" s="285"/>
      <c r="FY112" s="285"/>
      <c r="FZ112" s="285"/>
      <c r="GA112" s="285"/>
      <c r="GB112" s="285"/>
      <c r="GC112" s="285"/>
      <c r="GD112" s="285"/>
      <c r="GE112" s="285"/>
      <c r="GF112" s="285"/>
      <c r="GG112" s="285"/>
      <c r="GH112" s="285"/>
      <c r="GI112" s="285"/>
      <c r="GJ112" s="285"/>
      <c r="GK112" s="285"/>
      <c r="GL112" s="285"/>
      <c r="GM112" s="285"/>
      <c r="GN112" s="285"/>
      <c r="GO112" s="285"/>
      <c r="GP112" s="285"/>
      <c r="GQ112" s="285"/>
      <c r="GR112" s="285"/>
      <c r="GS112" s="285"/>
      <c r="GT112" s="285"/>
      <c r="GU112" s="285"/>
      <c r="GV112" s="285"/>
      <c r="GW112" s="285"/>
      <c r="GX112" s="285"/>
      <c r="GY112" s="285"/>
      <c r="GZ112" s="285"/>
      <c r="HA112" s="285"/>
      <c r="HB112" s="285"/>
      <c r="HC112" s="285"/>
      <c r="HD112" s="285"/>
      <c r="HE112" s="285"/>
      <c r="HF112" s="285"/>
      <c r="HG112" s="285"/>
      <c r="HH112" s="285"/>
      <c r="HI112" s="285"/>
      <c r="HJ112" s="285"/>
      <c r="HK112" s="285"/>
      <c r="HL112" s="285"/>
      <c r="HM112" s="285"/>
      <c r="HN112" s="285"/>
      <c r="HO112" s="285"/>
      <c r="HP112" s="285"/>
      <c r="HQ112" s="285"/>
      <c r="HR112" s="285"/>
      <c r="HS112" s="285"/>
      <c r="HT112" s="285"/>
      <c r="HU112" s="285"/>
      <c r="HV112" s="285"/>
      <c r="HW112" s="285"/>
      <c r="HX112" s="285"/>
      <c r="HY112" s="285"/>
      <c r="HZ112" s="285"/>
      <c r="IA112" s="285"/>
      <c r="IB112" s="285"/>
      <c r="IC112" s="285"/>
      <c r="ID112" s="285"/>
      <c r="IE112" s="285"/>
      <c r="IF112" s="285"/>
      <c r="IG112" s="285"/>
      <c r="IH112" s="285"/>
      <c r="II112" s="285"/>
      <c r="IJ112" s="285"/>
      <c r="IK112" s="285"/>
      <c r="IL112" s="285"/>
      <c r="IM112" s="285"/>
      <c r="IN112" s="285"/>
      <c r="IO112" s="285"/>
      <c r="IP112" s="285"/>
      <c r="IQ112" s="285"/>
      <c r="IR112" s="285"/>
      <c r="IS112" s="285"/>
      <c r="IT112" s="285"/>
      <c r="IU112" s="285"/>
      <c r="IV112" s="285"/>
    </row>
    <row r="113" spans="1:256" s="182" customFormat="1" x14ac:dyDescent="0.2">
      <c r="A113" s="285"/>
      <c r="B113" s="351"/>
      <c r="C113" s="351"/>
      <c r="D113" s="351"/>
      <c r="E113" s="351"/>
      <c r="F113" s="351"/>
      <c r="G113" s="351"/>
      <c r="H113" s="351"/>
      <c r="I113" s="351"/>
      <c r="J113" s="351"/>
      <c r="K113" s="384"/>
      <c r="L113" s="384"/>
      <c r="M113" s="351"/>
      <c r="N113" s="351"/>
      <c r="O113" s="351"/>
      <c r="P113" s="351"/>
      <c r="Q113" s="351"/>
      <c r="R113" s="351"/>
      <c r="S113" s="351"/>
      <c r="T113" s="351"/>
      <c r="U113" s="351"/>
      <c r="V113" s="351"/>
      <c r="W113" s="351"/>
      <c r="X113" s="351"/>
      <c r="Y113" s="351"/>
      <c r="Z113" s="285"/>
      <c r="AA113" s="285"/>
      <c r="AB113" s="285"/>
      <c r="AC113" s="285"/>
      <c r="AD113" s="285"/>
      <c r="AE113" s="285"/>
      <c r="AF113" s="285"/>
      <c r="AG113" s="285"/>
      <c r="AH113" s="285"/>
      <c r="AI113" s="285"/>
      <c r="AJ113" s="285"/>
      <c r="AK113" s="285"/>
      <c r="AL113" s="285"/>
      <c r="AM113" s="285"/>
      <c r="AN113" s="285"/>
      <c r="AO113" s="285"/>
      <c r="AP113" s="285"/>
      <c r="AQ113" s="285"/>
      <c r="AR113" s="285"/>
      <c r="AS113" s="285"/>
      <c r="AT113" s="285"/>
      <c r="AU113" s="285"/>
      <c r="AV113" s="285"/>
      <c r="AW113" s="285"/>
      <c r="AX113" s="285"/>
      <c r="AY113" s="285"/>
      <c r="AZ113" s="285"/>
      <c r="BA113" s="285"/>
      <c r="BB113" s="285"/>
      <c r="BC113" s="285"/>
      <c r="BD113" s="285"/>
      <c r="BE113" s="285"/>
      <c r="BF113" s="285"/>
      <c r="BG113" s="285"/>
      <c r="BH113" s="285"/>
      <c r="BI113" s="285"/>
      <c r="BJ113" s="285"/>
      <c r="BK113" s="285"/>
      <c r="BL113" s="285"/>
      <c r="BM113" s="285"/>
      <c r="BN113" s="285"/>
      <c r="BO113" s="285"/>
      <c r="BP113" s="285"/>
      <c r="BQ113" s="285"/>
      <c r="BR113" s="285"/>
      <c r="BS113" s="285"/>
      <c r="BT113" s="285"/>
      <c r="BU113" s="285"/>
      <c r="BV113" s="285"/>
      <c r="BW113" s="285"/>
      <c r="BX113" s="285"/>
      <c r="BY113" s="285"/>
      <c r="BZ113" s="285"/>
      <c r="CA113" s="285"/>
      <c r="CB113" s="285"/>
      <c r="CC113" s="285"/>
      <c r="CD113" s="285"/>
      <c r="CE113" s="285"/>
      <c r="CF113" s="285"/>
      <c r="CG113" s="285"/>
      <c r="CH113" s="285"/>
      <c r="CI113" s="285"/>
      <c r="CJ113" s="285"/>
      <c r="CK113" s="285"/>
      <c r="CL113" s="285"/>
      <c r="CM113" s="285"/>
      <c r="CN113" s="285"/>
      <c r="CO113" s="285"/>
      <c r="CP113" s="285"/>
      <c r="CQ113" s="285"/>
      <c r="CR113" s="285"/>
      <c r="CS113" s="285"/>
      <c r="CT113" s="285"/>
      <c r="CU113" s="285"/>
      <c r="CV113" s="285"/>
      <c r="CW113" s="285"/>
      <c r="CX113" s="285"/>
      <c r="CY113" s="285"/>
      <c r="CZ113" s="285"/>
      <c r="DA113" s="285"/>
      <c r="DB113" s="285"/>
      <c r="DC113" s="285"/>
      <c r="DD113" s="285"/>
      <c r="DE113" s="285"/>
      <c r="DF113" s="285"/>
      <c r="DG113" s="285"/>
      <c r="DH113" s="285"/>
      <c r="DI113" s="285"/>
      <c r="DJ113" s="285"/>
      <c r="DK113" s="285"/>
      <c r="DL113" s="285"/>
      <c r="DM113" s="285"/>
      <c r="DN113" s="285"/>
      <c r="DO113" s="285"/>
      <c r="DP113" s="285"/>
      <c r="DQ113" s="285"/>
      <c r="DR113" s="285"/>
      <c r="DS113" s="285"/>
      <c r="DT113" s="285"/>
      <c r="DU113" s="285"/>
      <c r="DV113" s="285"/>
      <c r="DW113" s="285"/>
      <c r="DX113" s="285"/>
      <c r="DY113" s="285"/>
      <c r="DZ113" s="285"/>
      <c r="EA113" s="285"/>
      <c r="EB113" s="285"/>
      <c r="EC113" s="285"/>
      <c r="ED113" s="285"/>
      <c r="EE113" s="285"/>
      <c r="EF113" s="285"/>
      <c r="EG113" s="285"/>
      <c r="EH113" s="285"/>
      <c r="EI113" s="285"/>
      <c r="EJ113" s="285"/>
      <c r="EK113" s="285"/>
      <c r="EL113" s="285"/>
      <c r="EM113" s="285"/>
      <c r="EN113" s="285"/>
      <c r="EO113" s="285"/>
      <c r="EP113" s="285"/>
      <c r="EQ113" s="285"/>
      <c r="ER113" s="285"/>
      <c r="ES113" s="285"/>
      <c r="ET113" s="285"/>
      <c r="EU113" s="285"/>
      <c r="EV113" s="285"/>
      <c r="EW113" s="285"/>
      <c r="EX113" s="285"/>
      <c r="EY113" s="285"/>
      <c r="EZ113" s="285"/>
      <c r="FA113" s="285"/>
      <c r="FB113" s="285"/>
      <c r="FC113" s="285"/>
      <c r="FD113" s="285"/>
      <c r="FE113" s="285"/>
      <c r="FF113" s="285"/>
      <c r="FG113" s="285"/>
      <c r="FH113" s="285"/>
      <c r="FI113" s="285"/>
      <c r="FJ113" s="285"/>
      <c r="FK113" s="285"/>
      <c r="FL113" s="285"/>
      <c r="FM113" s="285"/>
      <c r="FN113" s="285"/>
      <c r="FO113" s="285"/>
      <c r="FP113" s="285"/>
      <c r="FQ113" s="285"/>
      <c r="FR113" s="285"/>
      <c r="FS113" s="285"/>
      <c r="FT113" s="285"/>
      <c r="FU113" s="285"/>
      <c r="FV113" s="285"/>
      <c r="FW113" s="285"/>
      <c r="FX113" s="285"/>
      <c r="FY113" s="285"/>
      <c r="FZ113" s="285"/>
      <c r="GA113" s="285"/>
      <c r="GB113" s="285"/>
      <c r="GC113" s="285"/>
      <c r="GD113" s="285"/>
      <c r="GE113" s="285"/>
      <c r="GF113" s="285"/>
      <c r="GG113" s="285"/>
      <c r="GH113" s="285"/>
      <c r="GI113" s="285"/>
      <c r="GJ113" s="285"/>
      <c r="GK113" s="285"/>
      <c r="GL113" s="285"/>
      <c r="GM113" s="285"/>
      <c r="GN113" s="285"/>
      <c r="GO113" s="285"/>
      <c r="GP113" s="285"/>
      <c r="GQ113" s="285"/>
      <c r="GR113" s="285"/>
      <c r="GS113" s="285"/>
      <c r="GT113" s="285"/>
      <c r="GU113" s="285"/>
      <c r="GV113" s="285"/>
      <c r="GW113" s="285"/>
      <c r="GX113" s="285"/>
      <c r="GY113" s="285"/>
      <c r="GZ113" s="285"/>
      <c r="HA113" s="285"/>
      <c r="HB113" s="285"/>
      <c r="HC113" s="285"/>
      <c r="HD113" s="285"/>
      <c r="HE113" s="285"/>
      <c r="HF113" s="285"/>
      <c r="HG113" s="285"/>
      <c r="HH113" s="285"/>
      <c r="HI113" s="285"/>
      <c r="HJ113" s="285"/>
      <c r="HK113" s="285"/>
      <c r="HL113" s="285"/>
      <c r="HM113" s="285"/>
      <c r="HN113" s="285"/>
      <c r="HO113" s="285"/>
      <c r="HP113" s="285"/>
      <c r="HQ113" s="285"/>
      <c r="HR113" s="285"/>
      <c r="HS113" s="285"/>
      <c r="HT113" s="285"/>
      <c r="HU113" s="285"/>
      <c r="HV113" s="285"/>
      <c r="HW113" s="285"/>
      <c r="HX113" s="285"/>
      <c r="HY113" s="285"/>
      <c r="HZ113" s="285"/>
      <c r="IA113" s="285"/>
      <c r="IB113" s="285"/>
      <c r="IC113" s="285"/>
      <c r="ID113" s="285"/>
      <c r="IE113" s="285"/>
      <c r="IF113" s="285"/>
      <c r="IG113" s="285"/>
      <c r="IH113" s="285"/>
      <c r="II113" s="285"/>
      <c r="IJ113" s="285"/>
      <c r="IK113" s="285"/>
      <c r="IL113" s="285"/>
      <c r="IM113" s="285"/>
      <c r="IN113" s="285"/>
      <c r="IO113" s="285"/>
      <c r="IP113" s="285"/>
      <c r="IQ113" s="285"/>
      <c r="IR113" s="285"/>
      <c r="IS113" s="285"/>
      <c r="IT113" s="285"/>
      <c r="IU113" s="285"/>
      <c r="IV113" s="285"/>
    </row>
    <row r="114" spans="1:256" s="182" customFormat="1" x14ac:dyDescent="0.2">
      <c r="A114" s="285"/>
      <c r="B114" s="351"/>
      <c r="C114" s="351"/>
      <c r="D114" s="351"/>
      <c r="E114" s="351"/>
      <c r="F114" s="351"/>
      <c r="G114" s="351"/>
      <c r="H114" s="351"/>
      <c r="I114" s="351"/>
      <c r="J114" s="351"/>
      <c r="K114" s="384"/>
      <c r="L114" s="384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1"/>
      <c r="X114" s="351"/>
      <c r="Y114" s="351"/>
      <c r="Z114" s="285"/>
      <c r="AA114" s="285"/>
      <c r="AB114" s="285"/>
      <c r="AC114" s="285"/>
      <c r="AD114" s="285"/>
      <c r="AE114" s="285"/>
      <c r="AF114" s="285"/>
      <c r="AG114" s="285"/>
      <c r="AH114" s="285"/>
      <c r="AI114" s="285"/>
      <c r="AJ114" s="285"/>
      <c r="AK114" s="285"/>
      <c r="AL114" s="285"/>
      <c r="AM114" s="285"/>
      <c r="AN114" s="285"/>
      <c r="AO114" s="285"/>
      <c r="AP114" s="285"/>
      <c r="AQ114" s="285"/>
      <c r="AR114" s="285"/>
      <c r="AS114" s="285"/>
      <c r="AT114" s="285"/>
      <c r="AU114" s="285"/>
      <c r="AV114" s="285"/>
      <c r="AW114" s="285"/>
      <c r="AX114" s="285"/>
      <c r="AY114" s="285"/>
      <c r="AZ114" s="285"/>
      <c r="BA114" s="285"/>
      <c r="BB114" s="285"/>
      <c r="BC114" s="285"/>
      <c r="BD114" s="285"/>
      <c r="BE114" s="285"/>
      <c r="BF114" s="285"/>
      <c r="BG114" s="285"/>
      <c r="BH114" s="285"/>
      <c r="BI114" s="285"/>
      <c r="BJ114" s="285"/>
      <c r="BK114" s="285"/>
      <c r="BL114" s="285"/>
      <c r="BM114" s="285"/>
      <c r="BN114" s="285"/>
      <c r="BO114" s="285"/>
      <c r="BP114" s="285"/>
      <c r="BQ114" s="285"/>
      <c r="BR114" s="285"/>
      <c r="BS114" s="285"/>
      <c r="BT114" s="285"/>
      <c r="BU114" s="285"/>
      <c r="BV114" s="285"/>
      <c r="BW114" s="285"/>
      <c r="BX114" s="285"/>
      <c r="BY114" s="285"/>
      <c r="BZ114" s="285"/>
      <c r="CA114" s="285"/>
      <c r="CB114" s="285"/>
      <c r="CC114" s="285"/>
      <c r="CD114" s="285"/>
      <c r="CE114" s="285"/>
      <c r="CF114" s="285"/>
      <c r="CG114" s="285"/>
      <c r="CH114" s="285"/>
      <c r="CI114" s="285"/>
      <c r="CJ114" s="285"/>
      <c r="CK114" s="285"/>
      <c r="CL114" s="285"/>
      <c r="CM114" s="285"/>
      <c r="CN114" s="285"/>
      <c r="CO114" s="285"/>
      <c r="CP114" s="285"/>
      <c r="CQ114" s="285"/>
      <c r="CR114" s="285"/>
      <c r="CS114" s="285"/>
      <c r="CT114" s="285"/>
      <c r="CU114" s="285"/>
      <c r="CV114" s="285"/>
      <c r="CW114" s="285"/>
      <c r="CX114" s="285"/>
      <c r="CY114" s="285"/>
      <c r="CZ114" s="285"/>
      <c r="DA114" s="285"/>
      <c r="DB114" s="285"/>
      <c r="DC114" s="285"/>
      <c r="DD114" s="285"/>
      <c r="DE114" s="285"/>
      <c r="DF114" s="285"/>
      <c r="DG114" s="285"/>
      <c r="DH114" s="285"/>
      <c r="DI114" s="285"/>
      <c r="DJ114" s="285"/>
      <c r="DK114" s="285"/>
      <c r="DL114" s="285"/>
      <c r="DM114" s="285"/>
      <c r="DN114" s="285"/>
      <c r="DO114" s="285"/>
      <c r="DP114" s="285"/>
      <c r="DQ114" s="285"/>
      <c r="DR114" s="285"/>
      <c r="DS114" s="285"/>
      <c r="DT114" s="285"/>
      <c r="DU114" s="285"/>
      <c r="DV114" s="285"/>
      <c r="DW114" s="285"/>
      <c r="DX114" s="285"/>
      <c r="DY114" s="285"/>
      <c r="DZ114" s="285"/>
      <c r="EA114" s="285"/>
      <c r="EB114" s="285"/>
      <c r="EC114" s="285"/>
      <c r="ED114" s="285"/>
      <c r="EE114" s="285"/>
      <c r="EF114" s="285"/>
      <c r="EG114" s="285"/>
      <c r="EH114" s="285"/>
      <c r="EI114" s="285"/>
      <c r="EJ114" s="285"/>
      <c r="EK114" s="285"/>
      <c r="EL114" s="285"/>
      <c r="EM114" s="285"/>
      <c r="EN114" s="285"/>
      <c r="EO114" s="285"/>
      <c r="EP114" s="285"/>
      <c r="EQ114" s="285"/>
      <c r="ER114" s="285"/>
      <c r="ES114" s="285"/>
      <c r="ET114" s="285"/>
      <c r="EU114" s="285"/>
      <c r="EV114" s="285"/>
      <c r="EW114" s="285"/>
      <c r="EX114" s="285"/>
      <c r="EY114" s="285"/>
      <c r="EZ114" s="285"/>
      <c r="FA114" s="285"/>
      <c r="FB114" s="285"/>
      <c r="FC114" s="285"/>
      <c r="FD114" s="285"/>
      <c r="FE114" s="285"/>
      <c r="FF114" s="285"/>
      <c r="FG114" s="285"/>
      <c r="FH114" s="285"/>
      <c r="FI114" s="285"/>
      <c r="FJ114" s="285"/>
      <c r="FK114" s="285"/>
      <c r="FL114" s="285"/>
      <c r="FM114" s="285"/>
      <c r="FN114" s="285"/>
      <c r="FO114" s="285"/>
      <c r="FP114" s="285"/>
      <c r="FQ114" s="285"/>
      <c r="FR114" s="285"/>
      <c r="FS114" s="285"/>
      <c r="FT114" s="285"/>
      <c r="FU114" s="285"/>
      <c r="FV114" s="285"/>
      <c r="FW114" s="285"/>
      <c r="FX114" s="285"/>
      <c r="FY114" s="285"/>
      <c r="FZ114" s="285"/>
      <c r="GA114" s="285"/>
      <c r="GB114" s="285"/>
      <c r="GC114" s="285"/>
      <c r="GD114" s="285"/>
      <c r="GE114" s="285"/>
      <c r="GF114" s="285"/>
      <c r="GG114" s="285"/>
      <c r="GH114" s="285"/>
      <c r="GI114" s="285"/>
      <c r="GJ114" s="285"/>
      <c r="GK114" s="285"/>
      <c r="GL114" s="285"/>
      <c r="GM114" s="285"/>
      <c r="GN114" s="285"/>
      <c r="GO114" s="285"/>
      <c r="GP114" s="285"/>
      <c r="GQ114" s="285"/>
      <c r="GR114" s="285"/>
      <c r="GS114" s="285"/>
      <c r="GT114" s="285"/>
      <c r="GU114" s="285"/>
      <c r="GV114" s="285"/>
      <c r="GW114" s="285"/>
      <c r="GX114" s="285"/>
      <c r="GY114" s="285"/>
      <c r="GZ114" s="285"/>
      <c r="HA114" s="285"/>
      <c r="HB114" s="285"/>
      <c r="HC114" s="285"/>
      <c r="HD114" s="285"/>
      <c r="HE114" s="285"/>
      <c r="HF114" s="285"/>
      <c r="HG114" s="285"/>
      <c r="HH114" s="285"/>
      <c r="HI114" s="285"/>
      <c r="HJ114" s="285"/>
      <c r="HK114" s="285"/>
      <c r="HL114" s="285"/>
      <c r="HM114" s="285"/>
      <c r="HN114" s="285"/>
      <c r="HO114" s="285"/>
      <c r="HP114" s="285"/>
      <c r="HQ114" s="285"/>
      <c r="HR114" s="285"/>
      <c r="HS114" s="285"/>
      <c r="HT114" s="285"/>
      <c r="HU114" s="285"/>
      <c r="HV114" s="285"/>
      <c r="HW114" s="285"/>
      <c r="HX114" s="285"/>
      <c r="HY114" s="285"/>
      <c r="HZ114" s="285"/>
      <c r="IA114" s="285"/>
      <c r="IB114" s="285"/>
      <c r="IC114" s="285"/>
      <c r="ID114" s="285"/>
      <c r="IE114" s="285"/>
      <c r="IF114" s="285"/>
      <c r="IG114" s="285"/>
      <c r="IH114" s="285"/>
      <c r="II114" s="285"/>
      <c r="IJ114" s="285"/>
      <c r="IK114" s="285"/>
      <c r="IL114" s="285"/>
      <c r="IM114" s="285"/>
      <c r="IN114" s="285"/>
      <c r="IO114" s="285"/>
      <c r="IP114" s="285"/>
      <c r="IQ114" s="285"/>
      <c r="IR114" s="285"/>
      <c r="IS114" s="285"/>
      <c r="IT114" s="285"/>
      <c r="IU114" s="285"/>
      <c r="IV114" s="285"/>
    </row>
    <row r="115" spans="1:256" s="182" customFormat="1" x14ac:dyDescent="0.2">
      <c r="A115" s="285"/>
      <c r="B115" s="351"/>
      <c r="C115" s="351"/>
      <c r="D115" s="351"/>
      <c r="E115" s="351"/>
      <c r="F115" s="351"/>
      <c r="G115" s="351"/>
      <c r="H115" s="351"/>
      <c r="I115" s="351"/>
      <c r="J115" s="351"/>
      <c r="K115" s="384"/>
      <c r="L115" s="384"/>
      <c r="M115" s="351"/>
      <c r="N115" s="351"/>
      <c r="O115" s="351"/>
      <c r="P115" s="351"/>
      <c r="Q115" s="351"/>
      <c r="R115" s="351"/>
      <c r="S115" s="351"/>
      <c r="T115" s="351"/>
      <c r="U115" s="351"/>
      <c r="V115" s="351"/>
      <c r="W115" s="351"/>
      <c r="X115" s="351"/>
      <c r="Y115" s="351"/>
      <c r="Z115" s="285"/>
      <c r="AA115" s="285"/>
      <c r="AB115" s="285"/>
      <c r="AC115" s="285"/>
      <c r="AD115" s="285"/>
      <c r="AE115" s="285"/>
      <c r="AF115" s="285"/>
      <c r="AG115" s="285"/>
      <c r="AH115" s="285"/>
      <c r="AI115" s="285"/>
      <c r="AJ115" s="285"/>
      <c r="AK115" s="285"/>
      <c r="AL115" s="285"/>
      <c r="AM115" s="285"/>
      <c r="AN115" s="285"/>
      <c r="AO115" s="285"/>
      <c r="AP115" s="285"/>
      <c r="AQ115" s="285"/>
      <c r="AR115" s="285"/>
      <c r="AS115" s="285"/>
      <c r="AT115" s="285"/>
      <c r="AU115" s="285"/>
      <c r="AV115" s="285"/>
      <c r="AW115" s="285"/>
      <c r="AX115" s="285"/>
      <c r="AY115" s="285"/>
      <c r="AZ115" s="285"/>
      <c r="BA115" s="285"/>
      <c r="BB115" s="285"/>
      <c r="BC115" s="285"/>
      <c r="BD115" s="285"/>
      <c r="BE115" s="285"/>
      <c r="BF115" s="285"/>
      <c r="BG115" s="285"/>
      <c r="BH115" s="285"/>
      <c r="BI115" s="285"/>
      <c r="BJ115" s="285"/>
      <c r="BK115" s="285"/>
      <c r="BL115" s="285"/>
      <c r="BM115" s="285"/>
      <c r="BN115" s="285"/>
      <c r="BO115" s="285"/>
      <c r="BP115" s="285"/>
      <c r="BQ115" s="285"/>
      <c r="BR115" s="285"/>
      <c r="BS115" s="285"/>
      <c r="BT115" s="285"/>
      <c r="BU115" s="285"/>
      <c r="BV115" s="285"/>
      <c r="BW115" s="285"/>
      <c r="BX115" s="285"/>
      <c r="BY115" s="285"/>
      <c r="BZ115" s="285"/>
      <c r="CA115" s="285"/>
      <c r="CB115" s="285"/>
      <c r="CC115" s="285"/>
      <c r="CD115" s="285"/>
      <c r="CE115" s="285"/>
      <c r="CF115" s="285"/>
      <c r="CG115" s="285"/>
      <c r="CH115" s="285"/>
      <c r="CI115" s="285"/>
      <c r="CJ115" s="285"/>
      <c r="CK115" s="285"/>
      <c r="CL115" s="285"/>
      <c r="CM115" s="285"/>
      <c r="CN115" s="285"/>
      <c r="CO115" s="285"/>
      <c r="CP115" s="285"/>
      <c r="CQ115" s="285"/>
      <c r="CR115" s="285"/>
      <c r="CS115" s="285"/>
      <c r="CT115" s="285"/>
      <c r="CU115" s="285"/>
      <c r="CV115" s="285"/>
      <c r="CW115" s="285"/>
      <c r="CX115" s="285"/>
      <c r="CY115" s="285"/>
      <c r="CZ115" s="285"/>
      <c r="DA115" s="285"/>
      <c r="DB115" s="285"/>
      <c r="DC115" s="285"/>
      <c r="DD115" s="285"/>
      <c r="DE115" s="285"/>
      <c r="DF115" s="285"/>
      <c r="DG115" s="285"/>
      <c r="DH115" s="285"/>
      <c r="DI115" s="285"/>
      <c r="DJ115" s="285"/>
      <c r="DK115" s="285"/>
      <c r="DL115" s="285"/>
      <c r="DM115" s="285"/>
      <c r="DN115" s="285"/>
      <c r="DO115" s="285"/>
      <c r="DP115" s="285"/>
      <c r="DQ115" s="285"/>
      <c r="DR115" s="285"/>
      <c r="DS115" s="285"/>
      <c r="DT115" s="285"/>
      <c r="DU115" s="285"/>
      <c r="DV115" s="285"/>
      <c r="DW115" s="285"/>
      <c r="DX115" s="285"/>
      <c r="DY115" s="285"/>
      <c r="DZ115" s="285"/>
      <c r="EA115" s="285"/>
      <c r="EB115" s="285"/>
      <c r="EC115" s="285"/>
      <c r="ED115" s="285"/>
      <c r="EE115" s="285"/>
      <c r="EF115" s="285"/>
      <c r="EG115" s="285"/>
      <c r="EH115" s="285"/>
      <c r="EI115" s="285"/>
      <c r="EJ115" s="285"/>
      <c r="EK115" s="285"/>
      <c r="EL115" s="285"/>
      <c r="EM115" s="285"/>
      <c r="EN115" s="285"/>
      <c r="EO115" s="285"/>
      <c r="EP115" s="285"/>
      <c r="EQ115" s="285"/>
      <c r="ER115" s="285"/>
      <c r="ES115" s="285"/>
      <c r="ET115" s="285"/>
      <c r="EU115" s="285"/>
      <c r="EV115" s="285"/>
      <c r="EW115" s="285"/>
      <c r="EX115" s="285"/>
      <c r="EY115" s="285"/>
      <c r="EZ115" s="285"/>
      <c r="FA115" s="285"/>
      <c r="FB115" s="285"/>
      <c r="FC115" s="285"/>
      <c r="FD115" s="285"/>
      <c r="FE115" s="285"/>
      <c r="FF115" s="285"/>
      <c r="FG115" s="285"/>
      <c r="FH115" s="285"/>
      <c r="FI115" s="285"/>
      <c r="FJ115" s="285"/>
      <c r="FK115" s="285"/>
      <c r="FL115" s="285"/>
      <c r="FM115" s="285"/>
      <c r="FN115" s="285"/>
      <c r="FO115" s="285"/>
      <c r="FP115" s="285"/>
      <c r="FQ115" s="285"/>
      <c r="FR115" s="285"/>
      <c r="FS115" s="285"/>
      <c r="FT115" s="285"/>
      <c r="FU115" s="285"/>
      <c r="FV115" s="285"/>
      <c r="FW115" s="285"/>
      <c r="FX115" s="285"/>
      <c r="FY115" s="285"/>
      <c r="FZ115" s="285"/>
      <c r="GA115" s="285"/>
      <c r="GB115" s="285"/>
      <c r="GC115" s="285"/>
      <c r="GD115" s="285"/>
      <c r="GE115" s="285"/>
      <c r="GF115" s="285"/>
      <c r="GG115" s="285"/>
      <c r="GH115" s="285"/>
      <c r="GI115" s="285"/>
      <c r="GJ115" s="285"/>
      <c r="GK115" s="285"/>
      <c r="GL115" s="285"/>
      <c r="GM115" s="285"/>
      <c r="GN115" s="285"/>
      <c r="GO115" s="285"/>
      <c r="GP115" s="285"/>
      <c r="GQ115" s="285"/>
      <c r="GR115" s="285"/>
      <c r="GS115" s="285"/>
      <c r="GT115" s="285"/>
      <c r="GU115" s="285"/>
      <c r="GV115" s="285"/>
      <c r="GW115" s="285"/>
      <c r="GX115" s="285"/>
      <c r="GY115" s="285"/>
      <c r="GZ115" s="285"/>
      <c r="HA115" s="285"/>
      <c r="HB115" s="285"/>
      <c r="HC115" s="285"/>
      <c r="HD115" s="285"/>
      <c r="HE115" s="285"/>
      <c r="HF115" s="285"/>
      <c r="HG115" s="285"/>
      <c r="HH115" s="285"/>
      <c r="HI115" s="285"/>
      <c r="HJ115" s="285"/>
      <c r="HK115" s="285"/>
      <c r="HL115" s="285"/>
      <c r="HM115" s="285"/>
      <c r="HN115" s="285"/>
      <c r="HO115" s="285"/>
      <c r="HP115" s="285"/>
      <c r="HQ115" s="285"/>
      <c r="HR115" s="285"/>
      <c r="HS115" s="285"/>
      <c r="HT115" s="285"/>
      <c r="HU115" s="285"/>
      <c r="HV115" s="285"/>
      <c r="HW115" s="285"/>
      <c r="HX115" s="285"/>
      <c r="HY115" s="285"/>
      <c r="HZ115" s="285"/>
      <c r="IA115" s="285"/>
      <c r="IB115" s="285"/>
      <c r="IC115" s="285"/>
      <c r="ID115" s="285"/>
      <c r="IE115" s="285"/>
      <c r="IF115" s="285"/>
      <c r="IG115" s="285"/>
      <c r="IH115" s="285"/>
      <c r="II115" s="285"/>
      <c r="IJ115" s="285"/>
      <c r="IK115" s="285"/>
      <c r="IL115" s="285"/>
      <c r="IM115" s="285"/>
      <c r="IN115" s="285"/>
      <c r="IO115" s="285"/>
      <c r="IP115" s="285"/>
      <c r="IQ115" s="285"/>
      <c r="IR115" s="285"/>
      <c r="IS115" s="285"/>
      <c r="IT115" s="285"/>
      <c r="IU115" s="285"/>
      <c r="IV115" s="285"/>
    </row>
    <row r="116" spans="1:256" s="182" customFormat="1" x14ac:dyDescent="0.2">
      <c r="A116" s="285"/>
      <c r="B116" s="351"/>
      <c r="C116" s="351"/>
      <c r="D116" s="351"/>
      <c r="E116" s="351"/>
      <c r="F116" s="351"/>
      <c r="G116" s="351"/>
      <c r="H116" s="351"/>
      <c r="I116" s="351"/>
      <c r="J116" s="351"/>
      <c r="K116" s="384"/>
      <c r="L116" s="384"/>
      <c r="M116" s="351"/>
      <c r="N116" s="351"/>
      <c r="O116" s="351"/>
      <c r="P116" s="351"/>
      <c r="Q116" s="351"/>
      <c r="R116" s="351"/>
      <c r="S116" s="351"/>
      <c r="T116" s="351"/>
      <c r="U116" s="351"/>
      <c r="V116" s="351"/>
      <c r="W116" s="351"/>
      <c r="X116" s="351"/>
      <c r="Y116" s="351"/>
      <c r="Z116" s="285"/>
      <c r="AA116" s="285"/>
      <c r="AB116" s="285"/>
      <c r="AC116" s="285"/>
      <c r="AD116" s="285"/>
      <c r="AE116" s="285"/>
      <c r="AF116" s="285"/>
      <c r="AG116" s="285"/>
      <c r="AH116" s="285"/>
      <c r="AI116" s="285"/>
      <c r="AJ116" s="285"/>
      <c r="AK116" s="285"/>
      <c r="AL116" s="285"/>
      <c r="AM116" s="285"/>
      <c r="AN116" s="285"/>
      <c r="AO116" s="285"/>
      <c r="AP116" s="285"/>
      <c r="AQ116" s="285"/>
      <c r="AR116" s="285"/>
      <c r="AS116" s="285"/>
      <c r="AT116" s="285"/>
      <c r="AU116" s="285"/>
      <c r="AV116" s="285"/>
      <c r="AW116" s="285"/>
      <c r="AX116" s="285"/>
      <c r="AY116" s="285"/>
      <c r="AZ116" s="285"/>
      <c r="BA116" s="285"/>
      <c r="BB116" s="285"/>
      <c r="BC116" s="285"/>
      <c r="BD116" s="285"/>
      <c r="BE116" s="285"/>
      <c r="BF116" s="285"/>
      <c r="BG116" s="285"/>
      <c r="BH116" s="285"/>
      <c r="BI116" s="285"/>
      <c r="BJ116" s="285"/>
      <c r="BK116" s="285"/>
      <c r="BL116" s="285"/>
      <c r="BM116" s="285"/>
      <c r="BN116" s="285"/>
      <c r="BO116" s="285"/>
      <c r="BP116" s="285"/>
      <c r="BQ116" s="285"/>
      <c r="BR116" s="285"/>
      <c r="BS116" s="285"/>
      <c r="BT116" s="285"/>
      <c r="BU116" s="285"/>
      <c r="BV116" s="285"/>
      <c r="BW116" s="285"/>
      <c r="BX116" s="285"/>
      <c r="BY116" s="285"/>
      <c r="BZ116" s="285"/>
      <c r="CA116" s="285"/>
      <c r="CB116" s="285"/>
      <c r="CC116" s="285"/>
      <c r="CD116" s="285"/>
      <c r="CE116" s="285"/>
      <c r="CF116" s="285"/>
      <c r="CG116" s="285"/>
      <c r="CH116" s="285"/>
      <c r="CI116" s="285"/>
      <c r="CJ116" s="285"/>
      <c r="CK116" s="285"/>
      <c r="CL116" s="285"/>
      <c r="CM116" s="285"/>
      <c r="CN116" s="285"/>
      <c r="CO116" s="285"/>
      <c r="CP116" s="285"/>
      <c r="CQ116" s="285"/>
      <c r="CR116" s="285"/>
      <c r="CS116" s="285"/>
      <c r="CT116" s="285"/>
      <c r="CU116" s="285"/>
      <c r="CV116" s="285"/>
      <c r="CW116" s="285"/>
      <c r="CX116" s="285"/>
      <c r="CY116" s="285"/>
      <c r="CZ116" s="285"/>
      <c r="DA116" s="285"/>
      <c r="DB116" s="285"/>
      <c r="DC116" s="285"/>
      <c r="DD116" s="285"/>
      <c r="DE116" s="285"/>
      <c r="DF116" s="285"/>
      <c r="DG116" s="285"/>
      <c r="DH116" s="285"/>
      <c r="DI116" s="285"/>
      <c r="DJ116" s="285"/>
      <c r="DK116" s="285"/>
      <c r="DL116" s="285"/>
      <c r="DM116" s="285"/>
      <c r="DN116" s="285"/>
      <c r="DO116" s="285"/>
      <c r="DP116" s="285"/>
      <c r="DQ116" s="285"/>
      <c r="DR116" s="285"/>
      <c r="DS116" s="285"/>
      <c r="DT116" s="285"/>
      <c r="DU116" s="285"/>
      <c r="DV116" s="285"/>
      <c r="DW116" s="285"/>
      <c r="DX116" s="285"/>
      <c r="DY116" s="285"/>
      <c r="DZ116" s="285"/>
      <c r="EA116" s="285"/>
      <c r="EB116" s="285"/>
      <c r="EC116" s="285"/>
      <c r="ED116" s="285"/>
      <c r="EE116" s="285"/>
      <c r="EF116" s="285"/>
      <c r="EG116" s="285"/>
      <c r="EH116" s="285"/>
      <c r="EI116" s="285"/>
      <c r="EJ116" s="285"/>
      <c r="EK116" s="285"/>
      <c r="EL116" s="285"/>
      <c r="EM116" s="285"/>
      <c r="EN116" s="285"/>
      <c r="EO116" s="285"/>
      <c r="EP116" s="285"/>
      <c r="EQ116" s="285"/>
      <c r="ER116" s="285"/>
      <c r="ES116" s="285"/>
      <c r="ET116" s="285"/>
      <c r="EU116" s="285"/>
      <c r="EV116" s="285"/>
      <c r="EW116" s="285"/>
      <c r="EX116" s="285"/>
      <c r="EY116" s="285"/>
      <c r="EZ116" s="285"/>
      <c r="FA116" s="285"/>
      <c r="FB116" s="285"/>
      <c r="FC116" s="285"/>
      <c r="FD116" s="285"/>
      <c r="FE116" s="285"/>
      <c r="FF116" s="285"/>
      <c r="FG116" s="285"/>
      <c r="FH116" s="285"/>
      <c r="FI116" s="285"/>
      <c r="FJ116" s="285"/>
      <c r="FK116" s="285"/>
      <c r="FL116" s="285"/>
      <c r="FM116" s="285"/>
      <c r="FN116" s="285"/>
      <c r="FO116" s="285"/>
      <c r="FP116" s="285"/>
      <c r="FQ116" s="285"/>
      <c r="FR116" s="285"/>
      <c r="FS116" s="285"/>
      <c r="FT116" s="285"/>
      <c r="FU116" s="285"/>
      <c r="FV116" s="285"/>
      <c r="FW116" s="285"/>
      <c r="FX116" s="285"/>
      <c r="FY116" s="285"/>
      <c r="FZ116" s="285"/>
      <c r="GA116" s="285"/>
      <c r="GB116" s="285"/>
      <c r="GC116" s="285"/>
      <c r="GD116" s="285"/>
      <c r="GE116" s="285"/>
      <c r="GF116" s="285"/>
      <c r="GG116" s="285"/>
      <c r="GH116" s="285"/>
      <c r="GI116" s="285"/>
      <c r="GJ116" s="285"/>
      <c r="GK116" s="285"/>
      <c r="GL116" s="285"/>
      <c r="GM116" s="285"/>
      <c r="GN116" s="285"/>
      <c r="GO116" s="285"/>
      <c r="GP116" s="285"/>
      <c r="GQ116" s="285"/>
      <c r="GR116" s="285"/>
      <c r="GS116" s="285"/>
      <c r="GT116" s="285"/>
      <c r="GU116" s="285"/>
      <c r="GV116" s="285"/>
      <c r="GW116" s="285"/>
      <c r="GX116" s="285"/>
      <c r="GY116" s="285"/>
      <c r="GZ116" s="285"/>
      <c r="HA116" s="285"/>
      <c r="HB116" s="285"/>
      <c r="HC116" s="285"/>
      <c r="HD116" s="285"/>
      <c r="HE116" s="285"/>
      <c r="HF116" s="285"/>
      <c r="HG116" s="285"/>
      <c r="HH116" s="285"/>
      <c r="HI116" s="285"/>
      <c r="HJ116" s="285"/>
      <c r="HK116" s="285"/>
      <c r="HL116" s="285"/>
      <c r="HM116" s="285"/>
      <c r="HN116" s="285"/>
      <c r="HO116" s="285"/>
      <c r="HP116" s="285"/>
      <c r="HQ116" s="285"/>
      <c r="HR116" s="285"/>
      <c r="HS116" s="285"/>
      <c r="HT116" s="285"/>
      <c r="HU116" s="285"/>
      <c r="HV116" s="285"/>
      <c r="HW116" s="285"/>
      <c r="HX116" s="285"/>
      <c r="HY116" s="285"/>
      <c r="HZ116" s="285"/>
      <c r="IA116" s="285"/>
      <c r="IB116" s="285"/>
      <c r="IC116" s="285"/>
      <c r="ID116" s="285"/>
      <c r="IE116" s="285"/>
      <c r="IF116" s="285"/>
      <c r="IG116" s="285"/>
      <c r="IH116" s="285"/>
      <c r="II116" s="285"/>
      <c r="IJ116" s="285"/>
      <c r="IK116" s="285"/>
      <c r="IL116" s="285"/>
      <c r="IM116" s="285"/>
      <c r="IN116" s="285"/>
      <c r="IO116" s="285"/>
      <c r="IP116" s="285"/>
      <c r="IQ116" s="285"/>
      <c r="IR116" s="285"/>
      <c r="IS116" s="285"/>
      <c r="IT116" s="285"/>
      <c r="IU116" s="285"/>
      <c r="IV116" s="285"/>
    </row>
    <row r="117" spans="1:256" s="182" customFormat="1" x14ac:dyDescent="0.2">
      <c r="A117" s="285"/>
      <c r="B117" s="351"/>
      <c r="C117" s="351"/>
      <c r="D117" s="351"/>
      <c r="E117" s="351"/>
      <c r="F117" s="351"/>
      <c r="G117" s="351"/>
      <c r="H117" s="351"/>
      <c r="I117" s="351"/>
      <c r="J117" s="351"/>
      <c r="K117" s="384"/>
      <c r="L117" s="384"/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51"/>
      <c r="X117" s="351"/>
      <c r="Y117" s="351"/>
      <c r="Z117" s="285"/>
      <c r="AA117" s="285"/>
      <c r="AB117" s="285"/>
      <c r="AC117" s="285"/>
      <c r="AD117" s="285"/>
      <c r="AE117" s="285"/>
      <c r="AF117" s="285"/>
      <c r="AG117" s="285"/>
      <c r="AH117" s="285"/>
      <c r="AI117" s="285"/>
      <c r="AJ117" s="285"/>
      <c r="AK117" s="285"/>
      <c r="AL117" s="285"/>
      <c r="AM117" s="285"/>
      <c r="AN117" s="285"/>
      <c r="AO117" s="285"/>
      <c r="AP117" s="285"/>
      <c r="AQ117" s="285"/>
      <c r="AR117" s="285"/>
      <c r="AS117" s="285"/>
      <c r="AT117" s="285"/>
      <c r="AU117" s="285"/>
      <c r="AV117" s="285"/>
      <c r="AW117" s="285"/>
      <c r="AX117" s="285"/>
      <c r="AY117" s="285"/>
      <c r="AZ117" s="285"/>
      <c r="BA117" s="285"/>
      <c r="BB117" s="285"/>
      <c r="BC117" s="285"/>
      <c r="BD117" s="285"/>
      <c r="BE117" s="285"/>
      <c r="BF117" s="285"/>
      <c r="BG117" s="285"/>
      <c r="BH117" s="285"/>
      <c r="BI117" s="285"/>
      <c r="BJ117" s="285"/>
      <c r="BK117" s="285"/>
      <c r="BL117" s="285"/>
      <c r="BM117" s="285"/>
      <c r="BN117" s="285"/>
      <c r="BO117" s="285"/>
      <c r="BP117" s="285"/>
      <c r="BQ117" s="285"/>
      <c r="BR117" s="285"/>
      <c r="BS117" s="285"/>
      <c r="BT117" s="285"/>
      <c r="BU117" s="285"/>
      <c r="BV117" s="285"/>
      <c r="BW117" s="285"/>
      <c r="BX117" s="285"/>
      <c r="BY117" s="285"/>
      <c r="BZ117" s="285"/>
      <c r="CA117" s="285"/>
      <c r="CB117" s="285"/>
      <c r="CC117" s="285"/>
      <c r="CD117" s="285"/>
      <c r="CE117" s="285"/>
      <c r="CF117" s="285"/>
      <c r="CG117" s="285"/>
      <c r="CH117" s="285"/>
      <c r="CI117" s="285"/>
      <c r="CJ117" s="285"/>
      <c r="CK117" s="285"/>
      <c r="CL117" s="285"/>
      <c r="CM117" s="285"/>
      <c r="CN117" s="285"/>
      <c r="CO117" s="285"/>
      <c r="CP117" s="285"/>
      <c r="CQ117" s="285"/>
      <c r="CR117" s="285"/>
      <c r="CS117" s="285"/>
      <c r="CT117" s="285"/>
      <c r="CU117" s="285"/>
      <c r="CV117" s="285"/>
      <c r="CW117" s="285"/>
      <c r="CX117" s="285"/>
      <c r="CY117" s="285"/>
      <c r="CZ117" s="285"/>
      <c r="DA117" s="285"/>
      <c r="DB117" s="285"/>
      <c r="DC117" s="285"/>
      <c r="DD117" s="285"/>
      <c r="DE117" s="285"/>
      <c r="DF117" s="285"/>
      <c r="DG117" s="285"/>
      <c r="DH117" s="285"/>
      <c r="DI117" s="285"/>
      <c r="DJ117" s="285"/>
      <c r="DK117" s="285"/>
      <c r="DL117" s="285"/>
      <c r="DM117" s="285"/>
      <c r="DN117" s="285"/>
      <c r="DO117" s="285"/>
      <c r="DP117" s="285"/>
      <c r="DQ117" s="285"/>
      <c r="DR117" s="285"/>
      <c r="DS117" s="285"/>
      <c r="DT117" s="285"/>
      <c r="DU117" s="285"/>
      <c r="DV117" s="285"/>
      <c r="DW117" s="285"/>
      <c r="DX117" s="285"/>
      <c r="DY117" s="285"/>
      <c r="DZ117" s="285"/>
      <c r="EA117" s="285"/>
      <c r="EB117" s="285"/>
      <c r="EC117" s="285"/>
      <c r="ED117" s="285"/>
      <c r="EE117" s="285"/>
      <c r="EF117" s="285"/>
      <c r="EG117" s="285"/>
      <c r="EH117" s="285"/>
      <c r="EI117" s="285"/>
      <c r="EJ117" s="285"/>
      <c r="EK117" s="285"/>
      <c r="EL117" s="285"/>
      <c r="EM117" s="285"/>
      <c r="EN117" s="285"/>
      <c r="EO117" s="285"/>
      <c r="EP117" s="285"/>
      <c r="EQ117" s="285"/>
      <c r="ER117" s="285"/>
      <c r="ES117" s="285"/>
      <c r="ET117" s="285"/>
      <c r="EU117" s="285"/>
      <c r="EV117" s="285"/>
      <c r="EW117" s="285"/>
      <c r="EX117" s="285"/>
      <c r="EY117" s="285"/>
      <c r="EZ117" s="285"/>
      <c r="FA117" s="285"/>
      <c r="FB117" s="285"/>
      <c r="FC117" s="285"/>
      <c r="FD117" s="285"/>
      <c r="FE117" s="285"/>
      <c r="FF117" s="285"/>
      <c r="FG117" s="285"/>
      <c r="FH117" s="285"/>
      <c r="FI117" s="285"/>
      <c r="FJ117" s="285"/>
      <c r="FK117" s="285"/>
      <c r="FL117" s="285"/>
      <c r="FM117" s="285"/>
      <c r="FN117" s="285"/>
      <c r="FO117" s="285"/>
      <c r="FP117" s="285"/>
      <c r="FQ117" s="285"/>
      <c r="FR117" s="285"/>
      <c r="FS117" s="285"/>
      <c r="FT117" s="285"/>
      <c r="FU117" s="285"/>
      <c r="FV117" s="285"/>
      <c r="FW117" s="285"/>
      <c r="FX117" s="285"/>
      <c r="FY117" s="285"/>
      <c r="FZ117" s="285"/>
      <c r="GA117" s="285"/>
      <c r="GB117" s="285"/>
      <c r="GC117" s="285"/>
      <c r="GD117" s="285"/>
      <c r="GE117" s="285"/>
      <c r="GF117" s="285"/>
      <c r="GG117" s="285"/>
      <c r="GH117" s="285"/>
      <c r="GI117" s="285"/>
      <c r="GJ117" s="285"/>
      <c r="GK117" s="285"/>
      <c r="GL117" s="285"/>
      <c r="GM117" s="285"/>
      <c r="GN117" s="285"/>
      <c r="GO117" s="285"/>
      <c r="GP117" s="285"/>
      <c r="GQ117" s="285"/>
      <c r="GR117" s="285"/>
      <c r="GS117" s="285"/>
      <c r="GT117" s="285"/>
      <c r="GU117" s="285"/>
      <c r="GV117" s="285"/>
      <c r="GW117" s="285"/>
      <c r="GX117" s="285"/>
      <c r="GY117" s="285"/>
      <c r="GZ117" s="285"/>
      <c r="HA117" s="285"/>
      <c r="HB117" s="285"/>
      <c r="HC117" s="285"/>
      <c r="HD117" s="285"/>
      <c r="HE117" s="285"/>
      <c r="HF117" s="285"/>
      <c r="HG117" s="285"/>
      <c r="HH117" s="285"/>
      <c r="HI117" s="285"/>
      <c r="HJ117" s="285"/>
      <c r="HK117" s="285"/>
      <c r="HL117" s="285"/>
      <c r="HM117" s="285"/>
      <c r="HN117" s="285"/>
      <c r="HO117" s="285"/>
      <c r="HP117" s="285"/>
      <c r="HQ117" s="285"/>
      <c r="HR117" s="285"/>
      <c r="HS117" s="285"/>
      <c r="HT117" s="285"/>
      <c r="HU117" s="285"/>
      <c r="HV117" s="285"/>
      <c r="HW117" s="285"/>
      <c r="HX117" s="285"/>
      <c r="HY117" s="285"/>
      <c r="HZ117" s="285"/>
      <c r="IA117" s="285"/>
      <c r="IB117" s="285"/>
      <c r="IC117" s="285"/>
      <c r="ID117" s="285"/>
      <c r="IE117" s="285"/>
      <c r="IF117" s="285"/>
      <c r="IG117" s="285"/>
      <c r="IH117" s="285"/>
      <c r="II117" s="285"/>
      <c r="IJ117" s="285"/>
      <c r="IK117" s="285"/>
      <c r="IL117" s="285"/>
      <c r="IM117" s="285"/>
      <c r="IN117" s="285"/>
      <c r="IO117" s="285"/>
      <c r="IP117" s="285"/>
      <c r="IQ117" s="285"/>
      <c r="IR117" s="285"/>
      <c r="IS117" s="285"/>
      <c r="IT117" s="285"/>
      <c r="IU117" s="285"/>
      <c r="IV117" s="285"/>
    </row>
    <row r="118" spans="1:256" s="182" customFormat="1" x14ac:dyDescent="0.2">
      <c r="A118" s="285"/>
      <c r="B118" s="351"/>
      <c r="C118" s="351"/>
      <c r="D118" s="351"/>
      <c r="E118" s="351"/>
      <c r="F118" s="351"/>
      <c r="G118" s="351"/>
      <c r="H118" s="351"/>
      <c r="I118" s="351"/>
      <c r="J118" s="351"/>
      <c r="K118" s="384"/>
      <c r="L118" s="384"/>
      <c r="M118" s="351"/>
      <c r="N118" s="351"/>
      <c r="O118" s="351"/>
      <c r="P118" s="351"/>
      <c r="Q118" s="351"/>
      <c r="R118" s="351"/>
      <c r="S118" s="351"/>
      <c r="T118" s="351"/>
      <c r="U118" s="351"/>
      <c r="V118" s="351"/>
      <c r="W118" s="351"/>
      <c r="X118" s="351"/>
      <c r="Y118" s="351"/>
      <c r="Z118" s="285"/>
      <c r="AA118" s="285"/>
      <c r="AB118" s="285"/>
      <c r="AC118" s="285"/>
      <c r="AD118" s="285"/>
      <c r="AE118" s="285"/>
      <c r="AF118" s="285"/>
      <c r="AG118" s="285"/>
      <c r="AH118" s="285"/>
      <c r="AI118" s="285"/>
      <c r="AJ118" s="285"/>
      <c r="AK118" s="285"/>
      <c r="AL118" s="285"/>
      <c r="AM118" s="285"/>
      <c r="AN118" s="285"/>
      <c r="AO118" s="285"/>
      <c r="AP118" s="285"/>
      <c r="AQ118" s="285"/>
      <c r="AR118" s="285"/>
      <c r="AS118" s="285"/>
      <c r="AT118" s="285"/>
      <c r="AU118" s="285"/>
      <c r="AV118" s="285"/>
      <c r="AW118" s="285"/>
      <c r="AX118" s="285"/>
      <c r="AY118" s="285"/>
      <c r="AZ118" s="285"/>
      <c r="BA118" s="285"/>
      <c r="BB118" s="285"/>
      <c r="BC118" s="285"/>
      <c r="BD118" s="285"/>
      <c r="BE118" s="285"/>
      <c r="BF118" s="285"/>
      <c r="BG118" s="285"/>
      <c r="BH118" s="285"/>
      <c r="BI118" s="285"/>
      <c r="BJ118" s="285"/>
      <c r="BK118" s="285"/>
      <c r="BL118" s="285"/>
      <c r="BM118" s="285"/>
      <c r="BN118" s="285"/>
      <c r="BO118" s="285"/>
      <c r="BP118" s="285"/>
      <c r="BQ118" s="285"/>
      <c r="BR118" s="285"/>
      <c r="BS118" s="285"/>
      <c r="BT118" s="285"/>
      <c r="BU118" s="285"/>
      <c r="BV118" s="285"/>
      <c r="BW118" s="285"/>
      <c r="BX118" s="285"/>
      <c r="BY118" s="285"/>
      <c r="BZ118" s="285"/>
      <c r="CA118" s="285"/>
      <c r="CB118" s="285"/>
      <c r="CC118" s="285"/>
      <c r="CD118" s="285"/>
      <c r="CE118" s="285"/>
      <c r="CF118" s="285"/>
      <c r="CG118" s="285"/>
      <c r="CH118" s="285"/>
      <c r="CI118" s="285"/>
      <c r="CJ118" s="285"/>
      <c r="CK118" s="285"/>
      <c r="CL118" s="285"/>
      <c r="CM118" s="285"/>
      <c r="CN118" s="285"/>
      <c r="CO118" s="285"/>
      <c r="CP118" s="285"/>
      <c r="CQ118" s="285"/>
      <c r="CR118" s="285"/>
      <c r="CS118" s="285"/>
      <c r="CT118" s="285"/>
      <c r="CU118" s="285"/>
      <c r="CV118" s="285"/>
      <c r="CW118" s="285"/>
      <c r="CX118" s="285"/>
      <c r="CY118" s="285"/>
      <c r="CZ118" s="285"/>
      <c r="DA118" s="285"/>
      <c r="DB118" s="285"/>
      <c r="DC118" s="285"/>
      <c r="DD118" s="285"/>
      <c r="DE118" s="285"/>
      <c r="DF118" s="285"/>
      <c r="DG118" s="285"/>
      <c r="DH118" s="285"/>
      <c r="DI118" s="285"/>
      <c r="DJ118" s="285"/>
      <c r="DK118" s="285"/>
      <c r="DL118" s="285"/>
      <c r="DM118" s="285"/>
      <c r="DN118" s="285"/>
      <c r="DO118" s="285"/>
      <c r="DP118" s="285"/>
      <c r="DQ118" s="285"/>
      <c r="DR118" s="285"/>
      <c r="DS118" s="285"/>
      <c r="DT118" s="285"/>
      <c r="DU118" s="285"/>
      <c r="DV118" s="285"/>
      <c r="DW118" s="285"/>
      <c r="DX118" s="285"/>
      <c r="DY118" s="285"/>
      <c r="DZ118" s="285"/>
      <c r="EA118" s="285"/>
      <c r="EB118" s="285"/>
      <c r="EC118" s="285"/>
      <c r="ED118" s="285"/>
      <c r="EE118" s="285"/>
      <c r="EF118" s="285"/>
      <c r="EG118" s="285"/>
      <c r="EH118" s="285"/>
      <c r="EI118" s="285"/>
      <c r="EJ118" s="285"/>
      <c r="EK118" s="285"/>
      <c r="EL118" s="285"/>
      <c r="EM118" s="285"/>
      <c r="EN118" s="285"/>
      <c r="EO118" s="285"/>
      <c r="EP118" s="285"/>
      <c r="EQ118" s="285"/>
      <c r="ER118" s="285"/>
      <c r="ES118" s="285"/>
      <c r="ET118" s="285"/>
      <c r="EU118" s="285"/>
      <c r="EV118" s="285"/>
      <c r="EW118" s="285"/>
      <c r="EX118" s="285"/>
      <c r="EY118" s="285"/>
      <c r="EZ118" s="285"/>
      <c r="FA118" s="285"/>
      <c r="FB118" s="285"/>
      <c r="FC118" s="285"/>
      <c r="FD118" s="285"/>
      <c r="FE118" s="285"/>
      <c r="FF118" s="285"/>
      <c r="FG118" s="285"/>
      <c r="FH118" s="285"/>
      <c r="FI118" s="285"/>
      <c r="FJ118" s="285"/>
      <c r="FK118" s="285"/>
      <c r="FL118" s="285"/>
      <c r="FM118" s="285"/>
      <c r="FN118" s="285"/>
      <c r="FO118" s="285"/>
      <c r="FP118" s="285"/>
      <c r="FQ118" s="285"/>
      <c r="FR118" s="285"/>
      <c r="FS118" s="285"/>
      <c r="FT118" s="285"/>
      <c r="FU118" s="285"/>
      <c r="FV118" s="285"/>
      <c r="FW118" s="285"/>
      <c r="FX118" s="285"/>
      <c r="FY118" s="285"/>
      <c r="FZ118" s="285"/>
      <c r="GA118" s="285"/>
      <c r="GB118" s="285"/>
      <c r="GC118" s="285"/>
      <c r="GD118" s="285"/>
      <c r="GE118" s="285"/>
      <c r="GF118" s="285"/>
      <c r="GG118" s="285"/>
      <c r="GH118" s="285"/>
      <c r="GI118" s="285"/>
      <c r="GJ118" s="285"/>
      <c r="GK118" s="285"/>
      <c r="GL118" s="285"/>
      <c r="GM118" s="285"/>
      <c r="GN118" s="285"/>
      <c r="GO118" s="285"/>
      <c r="GP118" s="285"/>
      <c r="GQ118" s="285"/>
      <c r="GR118" s="285"/>
      <c r="GS118" s="285"/>
      <c r="GT118" s="285"/>
      <c r="GU118" s="285"/>
      <c r="GV118" s="285"/>
      <c r="GW118" s="285"/>
      <c r="GX118" s="285"/>
      <c r="GY118" s="285"/>
      <c r="GZ118" s="285"/>
      <c r="HA118" s="285"/>
      <c r="HB118" s="285"/>
      <c r="HC118" s="285"/>
      <c r="HD118" s="285"/>
      <c r="HE118" s="285"/>
      <c r="HF118" s="285"/>
      <c r="HG118" s="285"/>
      <c r="HH118" s="285"/>
      <c r="HI118" s="285"/>
      <c r="HJ118" s="285"/>
      <c r="HK118" s="285"/>
      <c r="HL118" s="285"/>
      <c r="HM118" s="285"/>
      <c r="HN118" s="285"/>
      <c r="HO118" s="285"/>
      <c r="HP118" s="285"/>
      <c r="HQ118" s="285"/>
      <c r="HR118" s="285"/>
      <c r="HS118" s="285"/>
      <c r="HT118" s="285"/>
      <c r="HU118" s="285"/>
      <c r="HV118" s="285"/>
      <c r="HW118" s="285"/>
      <c r="HX118" s="285"/>
      <c r="HY118" s="285"/>
      <c r="HZ118" s="285"/>
      <c r="IA118" s="285"/>
      <c r="IB118" s="285"/>
      <c r="IC118" s="285"/>
      <c r="ID118" s="285"/>
      <c r="IE118" s="285"/>
      <c r="IF118" s="285"/>
      <c r="IG118" s="285"/>
      <c r="IH118" s="285"/>
      <c r="II118" s="285"/>
      <c r="IJ118" s="285"/>
      <c r="IK118" s="285"/>
      <c r="IL118" s="285"/>
      <c r="IM118" s="285"/>
      <c r="IN118" s="285"/>
      <c r="IO118" s="285"/>
      <c r="IP118" s="285"/>
      <c r="IQ118" s="285"/>
      <c r="IR118" s="285"/>
      <c r="IS118" s="285"/>
      <c r="IT118" s="285"/>
      <c r="IU118" s="285"/>
      <c r="IV118" s="285"/>
    </row>
    <row r="119" spans="1:256" s="182" customFormat="1" x14ac:dyDescent="0.2">
      <c r="A119" s="285"/>
      <c r="B119" s="351"/>
      <c r="C119" s="351"/>
      <c r="D119" s="351"/>
      <c r="E119" s="351"/>
      <c r="F119" s="351"/>
      <c r="G119" s="351"/>
      <c r="H119" s="351"/>
      <c r="I119" s="351"/>
      <c r="J119" s="351"/>
      <c r="K119" s="384"/>
      <c r="L119" s="384"/>
      <c r="M119" s="351"/>
      <c r="N119" s="351"/>
      <c r="O119" s="351"/>
      <c r="P119" s="351"/>
      <c r="Q119" s="351"/>
      <c r="R119" s="351"/>
      <c r="S119" s="351"/>
      <c r="T119" s="351"/>
      <c r="U119" s="351"/>
      <c r="V119" s="351"/>
      <c r="W119" s="351"/>
      <c r="X119" s="351"/>
      <c r="Y119" s="351"/>
      <c r="Z119" s="285"/>
      <c r="AA119" s="285"/>
      <c r="AB119" s="285"/>
      <c r="AC119" s="285"/>
      <c r="AD119" s="285"/>
      <c r="AE119" s="285"/>
      <c r="AF119" s="285"/>
      <c r="AG119" s="285"/>
      <c r="AH119" s="285"/>
      <c r="AI119" s="285"/>
      <c r="AJ119" s="285"/>
      <c r="AK119" s="285"/>
      <c r="AL119" s="285"/>
      <c r="AM119" s="285"/>
      <c r="AN119" s="285"/>
      <c r="AO119" s="285"/>
      <c r="AP119" s="285"/>
      <c r="AQ119" s="285"/>
      <c r="AR119" s="285"/>
      <c r="AS119" s="285"/>
      <c r="AT119" s="285"/>
      <c r="AU119" s="285"/>
      <c r="AV119" s="285"/>
      <c r="AW119" s="285"/>
      <c r="AX119" s="285"/>
      <c r="AY119" s="285"/>
      <c r="AZ119" s="285"/>
      <c r="BA119" s="285"/>
      <c r="BB119" s="285"/>
      <c r="BC119" s="285"/>
      <c r="BD119" s="285"/>
      <c r="BE119" s="285"/>
      <c r="BF119" s="285"/>
      <c r="BG119" s="285"/>
      <c r="BH119" s="285"/>
      <c r="BI119" s="285"/>
      <c r="BJ119" s="285"/>
      <c r="BK119" s="285"/>
      <c r="BL119" s="285"/>
      <c r="BM119" s="285"/>
      <c r="BN119" s="285"/>
      <c r="BO119" s="285"/>
      <c r="BP119" s="285"/>
      <c r="BQ119" s="285"/>
      <c r="BR119" s="285"/>
      <c r="BS119" s="285"/>
      <c r="BT119" s="285"/>
      <c r="BU119" s="285"/>
      <c r="BV119" s="285"/>
      <c r="BW119" s="285"/>
      <c r="BX119" s="285"/>
      <c r="BY119" s="285"/>
      <c r="BZ119" s="285"/>
      <c r="CA119" s="285"/>
      <c r="CB119" s="285"/>
      <c r="CC119" s="285"/>
      <c r="CD119" s="285"/>
      <c r="CE119" s="285"/>
      <c r="CF119" s="285"/>
      <c r="CG119" s="285"/>
      <c r="CH119" s="285"/>
      <c r="CI119" s="285"/>
      <c r="CJ119" s="285"/>
      <c r="CK119" s="285"/>
      <c r="CL119" s="285"/>
      <c r="CM119" s="285"/>
      <c r="CN119" s="285"/>
      <c r="CO119" s="285"/>
      <c r="CP119" s="285"/>
      <c r="CQ119" s="285"/>
      <c r="CR119" s="285"/>
      <c r="CS119" s="285"/>
      <c r="CT119" s="285"/>
      <c r="CU119" s="285"/>
      <c r="CV119" s="285"/>
      <c r="CW119" s="285"/>
      <c r="CX119" s="285"/>
      <c r="CY119" s="285"/>
      <c r="CZ119" s="285"/>
      <c r="DA119" s="285"/>
      <c r="DB119" s="285"/>
      <c r="DC119" s="285"/>
      <c r="DD119" s="285"/>
      <c r="DE119" s="285"/>
      <c r="DF119" s="285"/>
      <c r="DG119" s="285"/>
      <c r="DH119" s="285"/>
      <c r="DI119" s="285"/>
      <c r="DJ119" s="285"/>
      <c r="DK119" s="285"/>
      <c r="DL119" s="285"/>
      <c r="DM119" s="285"/>
      <c r="DN119" s="285"/>
      <c r="DO119" s="285"/>
      <c r="DP119" s="285"/>
      <c r="DQ119" s="285"/>
      <c r="DR119" s="285"/>
      <c r="DS119" s="285"/>
      <c r="DT119" s="285"/>
      <c r="DU119" s="285"/>
      <c r="DV119" s="285"/>
      <c r="DW119" s="285"/>
      <c r="DX119" s="285"/>
      <c r="DY119" s="285"/>
      <c r="DZ119" s="285"/>
      <c r="EA119" s="285"/>
      <c r="EB119" s="285"/>
      <c r="EC119" s="285"/>
      <c r="ED119" s="285"/>
      <c r="EE119" s="285"/>
      <c r="EF119" s="285"/>
      <c r="EG119" s="285"/>
      <c r="EH119" s="285"/>
      <c r="EI119" s="285"/>
      <c r="EJ119" s="285"/>
      <c r="EK119" s="285"/>
      <c r="EL119" s="285"/>
      <c r="EM119" s="285"/>
      <c r="EN119" s="285"/>
      <c r="EO119" s="285"/>
      <c r="EP119" s="285"/>
      <c r="EQ119" s="285"/>
      <c r="ER119" s="285"/>
      <c r="ES119" s="285"/>
      <c r="ET119" s="285"/>
      <c r="EU119" s="285"/>
      <c r="EV119" s="285"/>
      <c r="EW119" s="285"/>
      <c r="EX119" s="285"/>
      <c r="EY119" s="285"/>
      <c r="EZ119" s="285"/>
      <c r="FA119" s="285"/>
      <c r="FB119" s="285"/>
      <c r="FC119" s="285"/>
      <c r="FD119" s="285"/>
      <c r="FE119" s="285"/>
      <c r="FF119" s="285"/>
      <c r="FG119" s="285"/>
      <c r="FH119" s="285"/>
      <c r="FI119" s="285"/>
      <c r="FJ119" s="285"/>
      <c r="FK119" s="285"/>
      <c r="FL119" s="285"/>
      <c r="FM119" s="285"/>
      <c r="FN119" s="285"/>
      <c r="FO119" s="285"/>
      <c r="FP119" s="285"/>
      <c r="FQ119" s="285"/>
      <c r="FR119" s="285"/>
      <c r="FS119" s="285"/>
      <c r="FT119" s="285"/>
      <c r="FU119" s="285"/>
      <c r="FV119" s="285"/>
      <c r="FW119" s="285"/>
      <c r="FX119" s="285"/>
      <c r="FY119" s="285"/>
      <c r="FZ119" s="285"/>
      <c r="GA119" s="285"/>
      <c r="GB119" s="285"/>
      <c r="GC119" s="285"/>
      <c r="GD119" s="285"/>
      <c r="GE119" s="285"/>
      <c r="GF119" s="285"/>
      <c r="GG119" s="285"/>
      <c r="GH119" s="285"/>
      <c r="GI119" s="285"/>
      <c r="GJ119" s="285"/>
      <c r="GK119" s="285"/>
      <c r="GL119" s="285"/>
      <c r="GM119" s="285"/>
      <c r="GN119" s="285"/>
      <c r="GO119" s="285"/>
      <c r="GP119" s="285"/>
      <c r="GQ119" s="285"/>
      <c r="GR119" s="285"/>
      <c r="GS119" s="285"/>
      <c r="GT119" s="285"/>
      <c r="GU119" s="285"/>
      <c r="GV119" s="285"/>
      <c r="GW119" s="285"/>
      <c r="GX119" s="285"/>
      <c r="GY119" s="285"/>
      <c r="GZ119" s="285"/>
      <c r="HA119" s="285"/>
      <c r="HB119" s="285"/>
      <c r="HC119" s="285"/>
      <c r="HD119" s="285"/>
      <c r="HE119" s="285"/>
      <c r="HF119" s="285"/>
      <c r="HG119" s="285"/>
      <c r="HH119" s="285"/>
      <c r="HI119" s="285"/>
      <c r="HJ119" s="285"/>
      <c r="HK119" s="285"/>
      <c r="HL119" s="285"/>
      <c r="HM119" s="285"/>
      <c r="HN119" s="285"/>
      <c r="HO119" s="285"/>
      <c r="HP119" s="285"/>
      <c r="HQ119" s="285"/>
      <c r="HR119" s="285"/>
      <c r="HS119" s="285"/>
      <c r="HT119" s="285"/>
      <c r="HU119" s="285"/>
      <c r="HV119" s="285"/>
      <c r="HW119" s="285"/>
      <c r="HX119" s="285"/>
      <c r="HY119" s="285"/>
      <c r="HZ119" s="285"/>
      <c r="IA119" s="285"/>
      <c r="IB119" s="285"/>
      <c r="IC119" s="285"/>
      <c r="ID119" s="285"/>
      <c r="IE119" s="285"/>
      <c r="IF119" s="285"/>
      <c r="IG119" s="285"/>
      <c r="IH119" s="285"/>
      <c r="II119" s="285"/>
      <c r="IJ119" s="285"/>
      <c r="IK119" s="285"/>
      <c r="IL119" s="285"/>
      <c r="IM119" s="285"/>
      <c r="IN119" s="285"/>
      <c r="IO119" s="285"/>
      <c r="IP119" s="285"/>
      <c r="IQ119" s="285"/>
      <c r="IR119" s="285"/>
      <c r="IS119" s="285"/>
      <c r="IT119" s="285"/>
      <c r="IU119" s="285"/>
      <c r="IV119" s="285"/>
    </row>
    <row r="120" spans="1:256" s="182" customFormat="1" x14ac:dyDescent="0.2">
      <c r="A120" s="285"/>
      <c r="B120" s="351"/>
      <c r="C120" s="351"/>
      <c r="D120" s="351"/>
      <c r="E120" s="351"/>
      <c r="F120" s="351"/>
      <c r="G120" s="351"/>
      <c r="H120" s="351"/>
      <c r="I120" s="351"/>
      <c r="J120" s="351"/>
      <c r="K120" s="384"/>
      <c r="L120" s="384"/>
      <c r="M120" s="351"/>
      <c r="N120" s="351"/>
      <c r="O120" s="351"/>
      <c r="P120" s="351"/>
      <c r="Q120" s="351"/>
      <c r="R120" s="351"/>
      <c r="S120" s="351"/>
      <c r="T120" s="351"/>
      <c r="U120" s="351"/>
      <c r="V120" s="351"/>
      <c r="W120" s="351"/>
      <c r="X120" s="351"/>
      <c r="Y120" s="351"/>
      <c r="Z120" s="285"/>
      <c r="AA120" s="285"/>
      <c r="AB120" s="285"/>
      <c r="AC120" s="285"/>
      <c r="AD120" s="285"/>
      <c r="AE120" s="285"/>
      <c r="AF120" s="285"/>
      <c r="AG120" s="285"/>
      <c r="AH120" s="285"/>
      <c r="AI120" s="285"/>
      <c r="AJ120" s="285"/>
      <c r="AK120" s="285"/>
      <c r="AL120" s="285"/>
      <c r="AM120" s="285"/>
      <c r="AN120" s="285"/>
      <c r="AO120" s="285"/>
      <c r="AP120" s="285"/>
      <c r="AQ120" s="285"/>
      <c r="AR120" s="285"/>
      <c r="AS120" s="285"/>
      <c r="AT120" s="285"/>
      <c r="AU120" s="285"/>
      <c r="AV120" s="285"/>
      <c r="AW120" s="285"/>
      <c r="AX120" s="285"/>
      <c r="AY120" s="285"/>
      <c r="AZ120" s="285"/>
      <c r="BA120" s="285"/>
      <c r="BB120" s="285"/>
      <c r="BC120" s="285"/>
      <c r="BD120" s="285"/>
      <c r="BE120" s="285"/>
      <c r="BF120" s="285"/>
      <c r="BG120" s="285"/>
      <c r="BH120" s="285"/>
      <c r="BI120" s="285"/>
      <c r="BJ120" s="285"/>
      <c r="BK120" s="285"/>
      <c r="BL120" s="285"/>
      <c r="BM120" s="285"/>
      <c r="BN120" s="285"/>
      <c r="BO120" s="285"/>
      <c r="BP120" s="285"/>
      <c r="BQ120" s="285"/>
      <c r="BR120" s="285"/>
      <c r="BS120" s="285"/>
      <c r="BT120" s="285"/>
      <c r="BU120" s="285"/>
      <c r="BV120" s="285"/>
      <c r="BW120" s="285"/>
      <c r="BX120" s="285"/>
      <c r="BY120" s="285"/>
      <c r="BZ120" s="285"/>
      <c r="CA120" s="285"/>
      <c r="CB120" s="285"/>
      <c r="CC120" s="285"/>
      <c r="CD120" s="285"/>
      <c r="CE120" s="285"/>
      <c r="CF120" s="285"/>
      <c r="CG120" s="285"/>
      <c r="CH120" s="285"/>
      <c r="CI120" s="285"/>
      <c r="CJ120" s="285"/>
      <c r="CK120" s="285"/>
      <c r="CL120" s="285"/>
      <c r="CM120" s="285"/>
      <c r="CN120" s="285"/>
      <c r="CO120" s="285"/>
      <c r="CP120" s="285"/>
      <c r="CQ120" s="285"/>
      <c r="CR120" s="285"/>
      <c r="CS120" s="285"/>
      <c r="CT120" s="285"/>
      <c r="CU120" s="285"/>
      <c r="CV120" s="285"/>
      <c r="CW120" s="285"/>
      <c r="CX120" s="285"/>
      <c r="CY120" s="285"/>
      <c r="CZ120" s="285"/>
      <c r="DA120" s="285"/>
      <c r="DB120" s="285"/>
      <c r="DC120" s="285"/>
      <c r="DD120" s="285"/>
      <c r="DE120" s="285"/>
      <c r="DF120" s="285"/>
      <c r="DG120" s="285"/>
      <c r="DH120" s="285"/>
      <c r="DI120" s="285"/>
      <c r="DJ120" s="285"/>
      <c r="DK120" s="285"/>
      <c r="DL120" s="285"/>
      <c r="DM120" s="285"/>
      <c r="DN120" s="285"/>
      <c r="DO120" s="285"/>
      <c r="DP120" s="285"/>
      <c r="DQ120" s="285"/>
      <c r="DR120" s="285"/>
      <c r="DS120" s="285"/>
      <c r="DT120" s="285"/>
      <c r="DU120" s="285"/>
      <c r="DV120" s="285"/>
      <c r="DW120" s="285"/>
      <c r="DX120" s="285"/>
      <c r="DY120" s="285"/>
      <c r="DZ120" s="285"/>
      <c r="EA120" s="285"/>
      <c r="EB120" s="285"/>
      <c r="EC120" s="285"/>
      <c r="ED120" s="285"/>
      <c r="EE120" s="285"/>
      <c r="EF120" s="285"/>
      <c r="EG120" s="285"/>
      <c r="EH120" s="285"/>
      <c r="EI120" s="285"/>
      <c r="EJ120" s="285"/>
      <c r="EK120" s="285"/>
      <c r="EL120" s="285"/>
      <c r="EM120" s="285"/>
      <c r="EN120" s="285"/>
      <c r="EO120" s="285"/>
      <c r="EP120" s="285"/>
      <c r="EQ120" s="285"/>
      <c r="ER120" s="285"/>
      <c r="ES120" s="285"/>
      <c r="ET120" s="285"/>
      <c r="EU120" s="285"/>
      <c r="EV120" s="285"/>
      <c r="EW120" s="285"/>
      <c r="EX120" s="285"/>
      <c r="EY120" s="285"/>
      <c r="EZ120" s="285"/>
      <c r="FA120" s="285"/>
      <c r="FB120" s="285"/>
      <c r="FC120" s="285"/>
      <c r="FD120" s="285"/>
      <c r="FE120" s="285"/>
      <c r="FF120" s="285"/>
      <c r="FG120" s="285"/>
      <c r="FH120" s="285"/>
      <c r="FI120" s="285"/>
      <c r="FJ120" s="285"/>
      <c r="FK120" s="285"/>
      <c r="FL120" s="285"/>
      <c r="FM120" s="285"/>
      <c r="FN120" s="285"/>
      <c r="FO120" s="285"/>
      <c r="FP120" s="285"/>
      <c r="FQ120" s="285"/>
      <c r="FR120" s="285"/>
      <c r="FS120" s="285"/>
      <c r="FT120" s="285"/>
      <c r="FU120" s="285"/>
      <c r="FV120" s="285"/>
      <c r="FW120" s="285"/>
      <c r="FX120" s="285"/>
      <c r="FY120" s="285"/>
      <c r="FZ120" s="285"/>
      <c r="GA120" s="285"/>
      <c r="GB120" s="285"/>
      <c r="GC120" s="285"/>
      <c r="GD120" s="285"/>
      <c r="GE120" s="285"/>
      <c r="GF120" s="285"/>
      <c r="GG120" s="285"/>
      <c r="GH120" s="285"/>
      <c r="GI120" s="285"/>
      <c r="GJ120" s="285"/>
      <c r="GK120" s="285"/>
      <c r="GL120" s="285"/>
      <c r="GM120" s="285"/>
      <c r="GN120" s="285"/>
      <c r="GO120" s="285"/>
      <c r="GP120" s="285"/>
      <c r="GQ120" s="285"/>
      <c r="GR120" s="285"/>
      <c r="GS120" s="285"/>
      <c r="GT120" s="285"/>
      <c r="GU120" s="285"/>
      <c r="GV120" s="285"/>
      <c r="GW120" s="285"/>
      <c r="GX120" s="285"/>
      <c r="GY120" s="285"/>
      <c r="GZ120" s="285"/>
      <c r="HA120" s="285"/>
      <c r="HB120" s="285"/>
      <c r="HC120" s="285"/>
      <c r="HD120" s="285"/>
      <c r="HE120" s="285"/>
      <c r="HF120" s="285"/>
      <c r="HG120" s="285"/>
      <c r="HH120" s="285"/>
      <c r="HI120" s="285"/>
      <c r="HJ120" s="285"/>
      <c r="HK120" s="285"/>
      <c r="HL120" s="285"/>
      <c r="HM120" s="285"/>
      <c r="HN120" s="285"/>
      <c r="HO120" s="285"/>
      <c r="HP120" s="285"/>
      <c r="HQ120" s="285"/>
      <c r="HR120" s="285"/>
      <c r="HS120" s="285"/>
      <c r="HT120" s="285"/>
      <c r="HU120" s="285"/>
      <c r="HV120" s="285"/>
      <c r="HW120" s="285"/>
      <c r="HX120" s="285"/>
      <c r="HY120" s="285"/>
      <c r="HZ120" s="285"/>
      <c r="IA120" s="285"/>
      <c r="IB120" s="285"/>
      <c r="IC120" s="285"/>
      <c r="ID120" s="285"/>
      <c r="IE120" s="285"/>
      <c r="IF120" s="285"/>
      <c r="IG120" s="285"/>
      <c r="IH120" s="285"/>
      <c r="II120" s="285"/>
      <c r="IJ120" s="285"/>
      <c r="IK120" s="285"/>
      <c r="IL120" s="285"/>
      <c r="IM120" s="285"/>
      <c r="IN120" s="285"/>
      <c r="IO120" s="285"/>
      <c r="IP120" s="285"/>
      <c r="IQ120" s="285"/>
      <c r="IR120" s="285"/>
      <c r="IS120" s="285"/>
      <c r="IT120" s="285"/>
      <c r="IU120" s="285"/>
      <c r="IV120" s="285"/>
    </row>
    <row r="121" spans="1:256" s="182" customFormat="1" x14ac:dyDescent="0.2">
      <c r="A121" s="285"/>
      <c r="B121" s="351"/>
      <c r="C121" s="351"/>
      <c r="D121" s="351"/>
      <c r="E121" s="351"/>
      <c r="F121" s="351"/>
      <c r="G121" s="351"/>
      <c r="H121" s="351"/>
      <c r="I121" s="351"/>
      <c r="J121" s="351"/>
      <c r="K121" s="384"/>
      <c r="L121" s="384"/>
      <c r="M121" s="351"/>
      <c r="N121" s="351"/>
      <c r="O121" s="351"/>
      <c r="P121" s="351"/>
      <c r="Q121" s="351"/>
      <c r="R121" s="351"/>
      <c r="S121" s="351"/>
      <c r="T121" s="351"/>
      <c r="U121" s="351"/>
      <c r="V121" s="351"/>
      <c r="W121" s="351"/>
      <c r="X121" s="351"/>
      <c r="Y121" s="351"/>
      <c r="Z121" s="285"/>
      <c r="AA121" s="285"/>
      <c r="AB121" s="285"/>
      <c r="AC121" s="285"/>
      <c r="AD121" s="285"/>
      <c r="AE121" s="285"/>
      <c r="AF121" s="285"/>
      <c r="AG121" s="285"/>
      <c r="AH121" s="285"/>
      <c r="AI121" s="285"/>
      <c r="AJ121" s="285"/>
      <c r="AK121" s="285"/>
      <c r="AL121" s="285"/>
      <c r="AM121" s="285"/>
      <c r="AN121" s="285"/>
      <c r="AO121" s="285"/>
      <c r="AP121" s="285"/>
      <c r="AQ121" s="285"/>
      <c r="AR121" s="285"/>
      <c r="AS121" s="285"/>
      <c r="AT121" s="285"/>
      <c r="AU121" s="285"/>
      <c r="AV121" s="285"/>
      <c r="AW121" s="285"/>
      <c r="AX121" s="285"/>
      <c r="AY121" s="285"/>
      <c r="AZ121" s="285"/>
      <c r="BA121" s="285"/>
      <c r="BB121" s="285"/>
      <c r="BC121" s="285"/>
      <c r="BD121" s="285"/>
      <c r="BE121" s="285"/>
      <c r="BF121" s="285"/>
      <c r="BG121" s="285"/>
      <c r="BH121" s="285"/>
      <c r="BI121" s="285"/>
      <c r="BJ121" s="285"/>
      <c r="BK121" s="285"/>
      <c r="BL121" s="285"/>
      <c r="BM121" s="285"/>
      <c r="BN121" s="285"/>
      <c r="BO121" s="285"/>
      <c r="BP121" s="285"/>
      <c r="BQ121" s="285"/>
      <c r="BR121" s="285"/>
      <c r="BS121" s="285"/>
      <c r="BT121" s="285"/>
      <c r="BU121" s="285"/>
      <c r="BV121" s="285"/>
      <c r="BW121" s="285"/>
      <c r="BX121" s="285"/>
      <c r="BY121" s="285"/>
      <c r="BZ121" s="285"/>
      <c r="CA121" s="285"/>
      <c r="CB121" s="285"/>
      <c r="CC121" s="285"/>
      <c r="CD121" s="285"/>
      <c r="CE121" s="285"/>
      <c r="CF121" s="285"/>
      <c r="CG121" s="285"/>
      <c r="CH121" s="285"/>
      <c r="CI121" s="285"/>
      <c r="CJ121" s="285"/>
      <c r="CK121" s="285"/>
      <c r="CL121" s="285"/>
      <c r="CM121" s="285"/>
      <c r="CN121" s="285"/>
      <c r="CO121" s="285"/>
      <c r="CP121" s="285"/>
      <c r="CQ121" s="285"/>
      <c r="CR121" s="285"/>
      <c r="CS121" s="285"/>
      <c r="CT121" s="285"/>
      <c r="CU121" s="285"/>
      <c r="CV121" s="285"/>
      <c r="CW121" s="285"/>
      <c r="CX121" s="285"/>
      <c r="CY121" s="285"/>
      <c r="CZ121" s="285"/>
      <c r="DA121" s="285"/>
      <c r="DB121" s="285"/>
      <c r="DC121" s="285"/>
      <c r="DD121" s="285"/>
      <c r="DE121" s="285"/>
      <c r="DF121" s="285"/>
      <c r="DG121" s="285"/>
      <c r="DH121" s="285"/>
      <c r="DI121" s="285"/>
      <c r="DJ121" s="285"/>
      <c r="DK121" s="285"/>
      <c r="DL121" s="285"/>
      <c r="DM121" s="285"/>
      <c r="DN121" s="285"/>
      <c r="DO121" s="285"/>
      <c r="DP121" s="285"/>
      <c r="DQ121" s="285"/>
      <c r="DR121" s="285"/>
      <c r="DS121" s="285"/>
      <c r="DT121" s="285"/>
      <c r="DU121" s="285"/>
      <c r="DV121" s="285"/>
      <c r="DW121" s="285"/>
      <c r="DX121" s="285"/>
      <c r="DY121" s="285"/>
      <c r="DZ121" s="285"/>
      <c r="EA121" s="285"/>
      <c r="EB121" s="285"/>
      <c r="EC121" s="285"/>
      <c r="ED121" s="285"/>
      <c r="EE121" s="285"/>
      <c r="EF121" s="285"/>
      <c r="EG121" s="285"/>
      <c r="EH121" s="285"/>
      <c r="EI121" s="285"/>
      <c r="EJ121" s="285"/>
      <c r="EK121" s="285"/>
      <c r="EL121" s="285"/>
      <c r="EM121" s="285"/>
      <c r="EN121" s="285"/>
      <c r="EO121" s="285"/>
      <c r="EP121" s="285"/>
      <c r="EQ121" s="285"/>
      <c r="ER121" s="285"/>
      <c r="ES121" s="285"/>
      <c r="ET121" s="285"/>
      <c r="EU121" s="285"/>
      <c r="EV121" s="285"/>
      <c r="EW121" s="285"/>
      <c r="EX121" s="285"/>
      <c r="EY121" s="285"/>
      <c r="EZ121" s="285"/>
      <c r="FA121" s="285"/>
      <c r="FB121" s="285"/>
      <c r="FC121" s="285"/>
      <c r="FD121" s="285"/>
      <c r="FE121" s="285"/>
      <c r="FF121" s="285"/>
      <c r="FG121" s="285"/>
      <c r="FH121" s="285"/>
      <c r="FI121" s="285"/>
      <c r="FJ121" s="285"/>
      <c r="FK121" s="285"/>
      <c r="FL121" s="285"/>
      <c r="FM121" s="285"/>
      <c r="FN121" s="285"/>
      <c r="FO121" s="285"/>
      <c r="FP121" s="285"/>
      <c r="FQ121" s="285"/>
      <c r="FR121" s="285"/>
      <c r="FS121" s="285"/>
      <c r="FT121" s="285"/>
      <c r="FU121" s="285"/>
      <c r="FV121" s="285"/>
      <c r="FW121" s="285"/>
      <c r="FX121" s="285"/>
      <c r="FY121" s="285"/>
      <c r="FZ121" s="285"/>
      <c r="GA121" s="285"/>
      <c r="GB121" s="285"/>
      <c r="GC121" s="285"/>
      <c r="GD121" s="285"/>
      <c r="GE121" s="285"/>
      <c r="GF121" s="285"/>
      <c r="GG121" s="285"/>
      <c r="GH121" s="285"/>
      <c r="GI121" s="285"/>
      <c r="GJ121" s="285"/>
      <c r="GK121" s="285"/>
      <c r="GL121" s="285"/>
      <c r="GM121" s="285"/>
      <c r="GN121" s="285"/>
      <c r="GO121" s="285"/>
      <c r="GP121" s="285"/>
      <c r="GQ121" s="285"/>
      <c r="GR121" s="285"/>
      <c r="GS121" s="285"/>
      <c r="GT121" s="285"/>
      <c r="GU121" s="285"/>
      <c r="GV121" s="285"/>
      <c r="GW121" s="285"/>
      <c r="GX121" s="285"/>
      <c r="GY121" s="285"/>
      <c r="GZ121" s="285"/>
      <c r="HA121" s="285"/>
      <c r="HB121" s="285"/>
      <c r="HC121" s="285"/>
      <c r="HD121" s="285"/>
      <c r="HE121" s="285"/>
      <c r="HF121" s="285"/>
      <c r="HG121" s="285"/>
      <c r="HH121" s="285"/>
      <c r="HI121" s="285"/>
      <c r="HJ121" s="285"/>
      <c r="HK121" s="285"/>
      <c r="HL121" s="285"/>
      <c r="HM121" s="285"/>
      <c r="HN121" s="285"/>
      <c r="HO121" s="285"/>
      <c r="HP121" s="285"/>
      <c r="HQ121" s="285"/>
      <c r="HR121" s="285"/>
      <c r="HS121" s="285"/>
      <c r="HT121" s="285"/>
      <c r="HU121" s="285"/>
      <c r="HV121" s="285"/>
      <c r="HW121" s="285"/>
      <c r="HX121" s="285"/>
      <c r="HY121" s="285"/>
      <c r="HZ121" s="285"/>
      <c r="IA121" s="285"/>
      <c r="IB121" s="285"/>
      <c r="IC121" s="285"/>
      <c r="ID121" s="285"/>
      <c r="IE121" s="285"/>
      <c r="IF121" s="285"/>
      <c r="IG121" s="285"/>
      <c r="IH121" s="285"/>
      <c r="II121" s="285"/>
      <c r="IJ121" s="285"/>
      <c r="IK121" s="285"/>
      <c r="IL121" s="285"/>
      <c r="IM121" s="285"/>
      <c r="IN121" s="285"/>
      <c r="IO121" s="285"/>
      <c r="IP121" s="285"/>
      <c r="IQ121" s="285"/>
      <c r="IR121" s="285"/>
      <c r="IS121" s="285"/>
      <c r="IT121" s="285"/>
      <c r="IU121" s="285"/>
      <c r="IV121" s="285"/>
    </row>
    <row r="122" spans="1:256" s="182" customFormat="1" x14ac:dyDescent="0.2">
      <c r="A122" s="285"/>
      <c r="B122" s="351"/>
      <c r="C122" s="351"/>
      <c r="D122" s="351"/>
      <c r="E122" s="351"/>
      <c r="F122" s="351"/>
      <c r="G122" s="351"/>
      <c r="H122" s="351"/>
      <c r="I122" s="351"/>
      <c r="J122" s="351"/>
      <c r="K122" s="384"/>
      <c r="L122" s="384"/>
      <c r="M122" s="351"/>
      <c r="N122" s="351"/>
      <c r="O122" s="351"/>
      <c r="P122" s="351"/>
      <c r="Q122" s="351"/>
      <c r="R122" s="351"/>
      <c r="S122" s="351"/>
      <c r="T122" s="351"/>
      <c r="U122" s="351"/>
      <c r="V122" s="351"/>
      <c r="W122" s="351"/>
      <c r="X122" s="351"/>
      <c r="Y122" s="351"/>
      <c r="Z122" s="285"/>
      <c r="AA122" s="285"/>
      <c r="AB122" s="285"/>
      <c r="AC122" s="285"/>
      <c r="AD122" s="285"/>
      <c r="AE122" s="285"/>
      <c r="AF122" s="285"/>
      <c r="AG122" s="285"/>
      <c r="AH122" s="285"/>
      <c r="AI122" s="285"/>
      <c r="AJ122" s="285"/>
      <c r="AK122" s="285"/>
      <c r="AL122" s="285"/>
      <c r="AM122" s="285"/>
      <c r="AN122" s="285"/>
      <c r="AO122" s="285"/>
      <c r="AP122" s="285"/>
      <c r="AQ122" s="285"/>
      <c r="AR122" s="285"/>
      <c r="AS122" s="285"/>
      <c r="AT122" s="285"/>
      <c r="AU122" s="285"/>
      <c r="AV122" s="285"/>
      <c r="AW122" s="285"/>
      <c r="AX122" s="285"/>
      <c r="AY122" s="285"/>
      <c r="AZ122" s="285"/>
      <c r="BA122" s="285"/>
      <c r="BB122" s="285"/>
      <c r="BC122" s="285"/>
      <c r="BD122" s="285"/>
      <c r="BE122" s="285"/>
      <c r="BF122" s="285"/>
      <c r="BG122" s="285"/>
      <c r="BH122" s="285"/>
      <c r="BI122" s="285"/>
      <c r="BJ122" s="285"/>
      <c r="BK122" s="285"/>
      <c r="BL122" s="285"/>
      <c r="BM122" s="285"/>
      <c r="BN122" s="285"/>
      <c r="BO122" s="285"/>
      <c r="BP122" s="285"/>
      <c r="BQ122" s="285"/>
      <c r="BR122" s="285"/>
      <c r="BS122" s="285"/>
      <c r="BT122" s="285"/>
      <c r="BU122" s="285"/>
      <c r="BV122" s="285"/>
      <c r="BW122" s="285"/>
      <c r="BX122" s="285"/>
      <c r="BY122" s="285"/>
      <c r="BZ122" s="285"/>
      <c r="CA122" s="285"/>
      <c r="CB122" s="285"/>
      <c r="CC122" s="285"/>
      <c r="CD122" s="285"/>
      <c r="CE122" s="285"/>
      <c r="CF122" s="285"/>
      <c r="CG122" s="285"/>
      <c r="CH122" s="285"/>
      <c r="CI122" s="285"/>
      <c r="CJ122" s="285"/>
      <c r="CK122" s="285"/>
      <c r="CL122" s="285"/>
      <c r="CM122" s="285"/>
      <c r="CN122" s="285"/>
      <c r="CO122" s="285"/>
      <c r="CP122" s="285"/>
      <c r="CQ122" s="285"/>
      <c r="CR122" s="285"/>
      <c r="CS122" s="285"/>
      <c r="CT122" s="285"/>
      <c r="CU122" s="285"/>
      <c r="CV122" s="285"/>
      <c r="CW122" s="285"/>
      <c r="CX122" s="285"/>
      <c r="CY122" s="285"/>
      <c r="CZ122" s="285"/>
      <c r="DA122" s="285"/>
      <c r="DB122" s="285"/>
      <c r="DC122" s="285"/>
      <c r="DD122" s="285"/>
      <c r="DE122" s="285"/>
      <c r="DF122" s="285"/>
      <c r="DG122" s="285"/>
      <c r="DH122" s="285"/>
      <c r="DI122" s="285"/>
      <c r="DJ122" s="285"/>
      <c r="DK122" s="285"/>
      <c r="DL122" s="285"/>
      <c r="DM122" s="285"/>
      <c r="DN122" s="285"/>
      <c r="DO122" s="285"/>
      <c r="DP122" s="285"/>
      <c r="DQ122" s="285"/>
      <c r="DR122" s="285"/>
      <c r="DS122" s="285"/>
      <c r="DT122" s="285"/>
      <c r="DU122" s="285"/>
      <c r="DV122" s="285"/>
      <c r="DW122" s="285"/>
      <c r="DX122" s="285"/>
      <c r="DY122" s="285"/>
      <c r="DZ122" s="285"/>
      <c r="EA122" s="285"/>
      <c r="EB122" s="285"/>
      <c r="EC122" s="285"/>
      <c r="ED122" s="285"/>
      <c r="EE122" s="285"/>
      <c r="EF122" s="285"/>
      <c r="EG122" s="285"/>
      <c r="EH122" s="285"/>
      <c r="EI122" s="285"/>
      <c r="EJ122" s="285"/>
      <c r="EK122" s="285"/>
      <c r="EL122" s="285"/>
      <c r="EM122" s="285"/>
      <c r="EN122" s="285"/>
      <c r="EO122" s="285"/>
      <c r="EP122" s="285"/>
      <c r="EQ122" s="285"/>
      <c r="ER122" s="285"/>
      <c r="ES122" s="285"/>
      <c r="ET122" s="285"/>
      <c r="EU122" s="285"/>
      <c r="EV122" s="285"/>
      <c r="EW122" s="285"/>
      <c r="EX122" s="285"/>
      <c r="EY122" s="285"/>
      <c r="EZ122" s="285"/>
      <c r="FA122" s="285"/>
      <c r="FB122" s="285"/>
      <c r="FC122" s="285"/>
      <c r="FD122" s="285"/>
      <c r="FE122" s="285"/>
      <c r="FF122" s="285"/>
      <c r="FG122" s="285"/>
      <c r="FH122" s="285"/>
      <c r="FI122" s="285"/>
      <c r="FJ122" s="285"/>
      <c r="FK122" s="285"/>
      <c r="FL122" s="285"/>
      <c r="FM122" s="285"/>
      <c r="FN122" s="285"/>
      <c r="FO122" s="285"/>
      <c r="FP122" s="285"/>
      <c r="FQ122" s="285"/>
      <c r="FR122" s="285"/>
      <c r="FS122" s="285"/>
      <c r="FT122" s="285"/>
      <c r="FU122" s="285"/>
      <c r="FV122" s="285"/>
      <c r="FW122" s="285"/>
      <c r="FX122" s="285"/>
      <c r="FY122" s="285"/>
      <c r="FZ122" s="285"/>
      <c r="GA122" s="285"/>
      <c r="GB122" s="285"/>
      <c r="GC122" s="285"/>
      <c r="GD122" s="285"/>
      <c r="GE122" s="285"/>
      <c r="GF122" s="285"/>
      <c r="GG122" s="285"/>
      <c r="GH122" s="285"/>
      <c r="GI122" s="285"/>
      <c r="GJ122" s="285"/>
      <c r="GK122" s="285"/>
      <c r="GL122" s="285"/>
      <c r="GM122" s="285"/>
      <c r="GN122" s="285"/>
      <c r="GO122" s="285"/>
      <c r="GP122" s="285"/>
      <c r="GQ122" s="285"/>
      <c r="GR122" s="285"/>
      <c r="GS122" s="285"/>
      <c r="GT122" s="285"/>
      <c r="GU122" s="285"/>
      <c r="GV122" s="285"/>
      <c r="GW122" s="285"/>
      <c r="GX122" s="285"/>
      <c r="GY122" s="285"/>
      <c r="GZ122" s="285"/>
      <c r="HA122" s="285"/>
      <c r="HB122" s="285"/>
      <c r="HC122" s="285"/>
      <c r="HD122" s="285"/>
      <c r="HE122" s="285"/>
      <c r="HF122" s="285"/>
      <c r="HG122" s="285"/>
      <c r="HH122" s="285"/>
      <c r="HI122" s="285"/>
      <c r="HJ122" s="285"/>
      <c r="HK122" s="285"/>
      <c r="HL122" s="285"/>
      <c r="HM122" s="285"/>
      <c r="HN122" s="285"/>
      <c r="HO122" s="285"/>
      <c r="HP122" s="285"/>
      <c r="HQ122" s="285"/>
      <c r="HR122" s="285"/>
      <c r="HS122" s="285"/>
      <c r="HT122" s="285"/>
      <c r="HU122" s="285"/>
      <c r="HV122" s="285"/>
      <c r="HW122" s="285"/>
      <c r="HX122" s="285"/>
      <c r="HY122" s="285"/>
      <c r="HZ122" s="285"/>
      <c r="IA122" s="285"/>
      <c r="IB122" s="285"/>
      <c r="IC122" s="285"/>
      <c r="ID122" s="285"/>
      <c r="IE122" s="285"/>
      <c r="IF122" s="285"/>
      <c r="IG122" s="285"/>
      <c r="IH122" s="285"/>
      <c r="II122" s="285"/>
      <c r="IJ122" s="285"/>
      <c r="IK122" s="285"/>
      <c r="IL122" s="285"/>
      <c r="IM122" s="285"/>
      <c r="IN122" s="285"/>
      <c r="IO122" s="285"/>
      <c r="IP122" s="285"/>
      <c r="IQ122" s="285"/>
      <c r="IR122" s="285"/>
      <c r="IS122" s="285"/>
      <c r="IT122" s="285"/>
      <c r="IU122" s="285"/>
      <c r="IV122" s="285"/>
    </row>
    <row r="123" spans="1:256" s="182" customFormat="1" x14ac:dyDescent="0.2">
      <c r="A123" s="285"/>
      <c r="B123" s="351"/>
      <c r="C123" s="351"/>
      <c r="D123" s="351"/>
      <c r="E123" s="351"/>
      <c r="F123" s="351"/>
      <c r="G123" s="351"/>
      <c r="H123" s="351"/>
      <c r="I123" s="351"/>
      <c r="J123" s="351"/>
      <c r="K123" s="384"/>
      <c r="L123" s="384"/>
      <c r="M123" s="351"/>
      <c r="N123" s="351"/>
      <c r="O123" s="351"/>
      <c r="P123" s="351"/>
      <c r="Q123" s="351"/>
      <c r="R123" s="351"/>
      <c r="S123" s="351"/>
      <c r="T123" s="351"/>
      <c r="U123" s="351"/>
      <c r="V123" s="351"/>
      <c r="W123" s="351"/>
      <c r="X123" s="351"/>
      <c r="Y123" s="351"/>
      <c r="Z123" s="285"/>
      <c r="AA123" s="285"/>
      <c r="AB123" s="285"/>
      <c r="AC123" s="285"/>
      <c r="AD123" s="285"/>
      <c r="AE123" s="285"/>
      <c r="AF123" s="285"/>
      <c r="AG123" s="285"/>
      <c r="AH123" s="285"/>
      <c r="AI123" s="285"/>
      <c r="AJ123" s="285"/>
      <c r="AK123" s="285"/>
      <c r="AL123" s="285"/>
      <c r="AM123" s="285"/>
      <c r="AN123" s="285"/>
      <c r="AO123" s="285"/>
      <c r="AP123" s="285"/>
      <c r="AQ123" s="285"/>
      <c r="AR123" s="285"/>
      <c r="AS123" s="285"/>
      <c r="AT123" s="285"/>
      <c r="AU123" s="285"/>
      <c r="AV123" s="285"/>
      <c r="AW123" s="285"/>
      <c r="AX123" s="285"/>
      <c r="AY123" s="285"/>
      <c r="AZ123" s="285"/>
      <c r="BA123" s="285"/>
      <c r="BB123" s="285"/>
      <c r="BC123" s="285"/>
      <c r="BD123" s="285"/>
      <c r="BE123" s="285"/>
      <c r="BF123" s="285"/>
      <c r="BG123" s="285"/>
      <c r="BH123" s="285"/>
      <c r="BI123" s="285"/>
      <c r="BJ123" s="285"/>
      <c r="BK123" s="285"/>
      <c r="BL123" s="285"/>
      <c r="BM123" s="285"/>
      <c r="BN123" s="285"/>
      <c r="BO123" s="285"/>
      <c r="BP123" s="285"/>
      <c r="BQ123" s="285"/>
      <c r="BR123" s="285"/>
      <c r="BS123" s="285"/>
      <c r="BT123" s="285"/>
      <c r="BU123" s="285"/>
      <c r="BV123" s="285"/>
      <c r="BW123" s="285"/>
      <c r="BX123" s="285"/>
      <c r="BY123" s="285"/>
      <c r="BZ123" s="285"/>
      <c r="CA123" s="285"/>
      <c r="CB123" s="285"/>
      <c r="CC123" s="285"/>
      <c r="CD123" s="285"/>
      <c r="CE123" s="285"/>
      <c r="CF123" s="285"/>
      <c r="CG123" s="285"/>
      <c r="CH123" s="285"/>
      <c r="CI123" s="285"/>
      <c r="CJ123" s="285"/>
      <c r="CK123" s="285"/>
      <c r="CL123" s="285"/>
      <c r="CM123" s="285"/>
      <c r="CN123" s="285"/>
      <c r="CO123" s="285"/>
      <c r="CP123" s="285"/>
      <c r="CQ123" s="285"/>
      <c r="CR123" s="285"/>
      <c r="CS123" s="285"/>
      <c r="CT123" s="285"/>
      <c r="CU123" s="285"/>
      <c r="CV123" s="285"/>
      <c r="CW123" s="285"/>
      <c r="CX123" s="285"/>
      <c r="CY123" s="285"/>
      <c r="CZ123" s="285"/>
      <c r="DA123" s="285"/>
      <c r="DB123" s="285"/>
      <c r="DC123" s="285"/>
      <c r="DD123" s="285"/>
      <c r="DE123" s="285"/>
      <c r="DF123" s="285"/>
      <c r="DG123" s="285"/>
      <c r="DH123" s="285"/>
      <c r="DI123" s="285"/>
      <c r="DJ123" s="285"/>
      <c r="DK123" s="285"/>
      <c r="DL123" s="285"/>
      <c r="DM123" s="285"/>
      <c r="DN123" s="285"/>
      <c r="DO123" s="285"/>
      <c r="DP123" s="285"/>
      <c r="DQ123" s="285"/>
      <c r="DR123" s="285"/>
      <c r="DS123" s="285"/>
      <c r="DT123" s="285"/>
      <c r="DU123" s="285"/>
      <c r="DV123" s="285"/>
      <c r="DW123" s="285"/>
      <c r="DX123" s="285"/>
      <c r="DY123" s="285"/>
      <c r="DZ123" s="285"/>
      <c r="EA123" s="285"/>
      <c r="EB123" s="285"/>
      <c r="EC123" s="285"/>
      <c r="ED123" s="285"/>
      <c r="EE123" s="285"/>
      <c r="EF123" s="285"/>
      <c r="EG123" s="285"/>
      <c r="EH123" s="285"/>
      <c r="EI123" s="285"/>
      <c r="EJ123" s="285"/>
      <c r="EK123" s="285"/>
      <c r="EL123" s="285"/>
      <c r="EM123" s="285"/>
      <c r="EN123" s="285"/>
      <c r="EO123" s="285"/>
      <c r="EP123" s="285"/>
      <c r="EQ123" s="285"/>
      <c r="ER123" s="285"/>
      <c r="ES123" s="285"/>
      <c r="ET123" s="285"/>
      <c r="EU123" s="285"/>
      <c r="EV123" s="285"/>
      <c r="EW123" s="285"/>
      <c r="EX123" s="285"/>
      <c r="EY123" s="285"/>
      <c r="EZ123" s="285"/>
      <c r="FA123" s="285"/>
      <c r="FB123" s="285"/>
      <c r="FC123" s="285"/>
      <c r="FD123" s="285"/>
      <c r="FE123" s="285"/>
      <c r="FF123" s="285"/>
      <c r="FG123" s="285"/>
      <c r="FH123" s="285"/>
      <c r="FI123" s="285"/>
      <c r="FJ123" s="285"/>
      <c r="FK123" s="285"/>
      <c r="FL123" s="285"/>
      <c r="FM123" s="285"/>
      <c r="FN123" s="285"/>
      <c r="FO123" s="285"/>
      <c r="FP123" s="285"/>
      <c r="FQ123" s="285"/>
      <c r="FR123" s="285"/>
      <c r="FS123" s="285"/>
      <c r="FT123" s="285"/>
      <c r="FU123" s="285"/>
      <c r="FV123" s="285"/>
      <c r="FW123" s="285"/>
      <c r="FX123" s="285"/>
      <c r="FY123" s="285"/>
      <c r="FZ123" s="285"/>
      <c r="GA123" s="285"/>
      <c r="GB123" s="285"/>
      <c r="GC123" s="285"/>
      <c r="GD123" s="285"/>
      <c r="GE123" s="285"/>
      <c r="GF123" s="285"/>
      <c r="GG123" s="285"/>
      <c r="GH123" s="285"/>
      <c r="GI123" s="285"/>
      <c r="GJ123" s="285"/>
      <c r="GK123" s="285"/>
      <c r="GL123" s="285"/>
      <c r="GM123" s="285"/>
      <c r="GN123" s="285"/>
      <c r="GO123" s="285"/>
      <c r="GP123" s="285"/>
      <c r="GQ123" s="285"/>
      <c r="GR123" s="285"/>
      <c r="GS123" s="285"/>
      <c r="GT123" s="285"/>
      <c r="GU123" s="285"/>
      <c r="GV123" s="285"/>
      <c r="GW123" s="285"/>
      <c r="GX123" s="285"/>
      <c r="GY123" s="285"/>
      <c r="GZ123" s="285"/>
      <c r="HA123" s="285"/>
      <c r="HB123" s="285"/>
      <c r="HC123" s="285"/>
      <c r="HD123" s="285"/>
      <c r="HE123" s="285"/>
      <c r="HF123" s="285"/>
      <c r="HG123" s="285"/>
      <c r="HH123" s="285"/>
      <c r="HI123" s="285"/>
      <c r="HJ123" s="285"/>
      <c r="HK123" s="285"/>
      <c r="HL123" s="285"/>
      <c r="HM123" s="285"/>
      <c r="HN123" s="285"/>
      <c r="HO123" s="285"/>
      <c r="HP123" s="285"/>
      <c r="HQ123" s="285"/>
      <c r="HR123" s="285"/>
      <c r="HS123" s="285"/>
      <c r="HT123" s="285"/>
      <c r="HU123" s="285"/>
      <c r="HV123" s="285"/>
      <c r="HW123" s="285"/>
      <c r="HX123" s="285"/>
      <c r="HY123" s="285"/>
      <c r="HZ123" s="285"/>
      <c r="IA123" s="285"/>
      <c r="IB123" s="285"/>
      <c r="IC123" s="285"/>
      <c r="ID123" s="285"/>
      <c r="IE123" s="285"/>
      <c r="IF123" s="285"/>
      <c r="IG123" s="285"/>
      <c r="IH123" s="285"/>
      <c r="II123" s="285"/>
      <c r="IJ123" s="285"/>
      <c r="IK123" s="285"/>
      <c r="IL123" s="285"/>
      <c r="IM123" s="285"/>
      <c r="IN123" s="285"/>
      <c r="IO123" s="285"/>
      <c r="IP123" s="285"/>
      <c r="IQ123" s="285"/>
      <c r="IR123" s="285"/>
      <c r="IS123" s="285"/>
      <c r="IT123" s="285"/>
      <c r="IU123" s="285"/>
      <c r="IV123" s="285"/>
    </row>
    <row r="124" spans="1:256" s="182" customFormat="1" x14ac:dyDescent="0.2">
      <c r="A124" s="285"/>
      <c r="B124" s="351"/>
      <c r="C124" s="351"/>
      <c r="D124" s="351"/>
      <c r="E124" s="351"/>
      <c r="F124" s="351"/>
      <c r="G124" s="351"/>
      <c r="H124" s="351"/>
      <c r="I124" s="351"/>
      <c r="J124" s="351"/>
      <c r="K124" s="384"/>
      <c r="L124" s="384"/>
      <c r="M124" s="351"/>
      <c r="N124" s="351"/>
      <c r="O124" s="351"/>
      <c r="P124" s="351"/>
      <c r="Q124" s="351"/>
      <c r="R124" s="351"/>
      <c r="S124" s="351"/>
      <c r="T124" s="351"/>
      <c r="U124" s="351"/>
      <c r="V124" s="351"/>
      <c r="W124" s="351"/>
      <c r="X124" s="351"/>
      <c r="Y124" s="351"/>
      <c r="Z124" s="285"/>
      <c r="AA124" s="285"/>
      <c r="AB124" s="285"/>
      <c r="AC124" s="285"/>
      <c r="AD124" s="285"/>
      <c r="AE124" s="285"/>
      <c r="AF124" s="285"/>
      <c r="AG124" s="285"/>
      <c r="AH124" s="285"/>
      <c r="AI124" s="285"/>
      <c r="AJ124" s="285"/>
      <c r="AK124" s="285"/>
      <c r="AL124" s="285"/>
      <c r="AM124" s="285"/>
      <c r="AN124" s="285"/>
      <c r="AO124" s="285"/>
      <c r="AP124" s="285"/>
      <c r="AQ124" s="285"/>
      <c r="AR124" s="285"/>
      <c r="AS124" s="285"/>
      <c r="AT124" s="285"/>
      <c r="AU124" s="285"/>
      <c r="AV124" s="285"/>
      <c r="AW124" s="285"/>
      <c r="AX124" s="285"/>
      <c r="AY124" s="285"/>
      <c r="AZ124" s="285"/>
      <c r="BA124" s="285"/>
      <c r="BB124" s="285"/>
      <c r="BC124" s="285"/>
      <c r="BD124" s="285"/>
      <c r="BE124" s="285"/>
      <c r="BF124" s="285"/>
      <c r="BG124" s="285"/>
      <c r="BH124" s="285"/>
      <c r="BI124" s="285"/>
      <c r="BJ124" s="285"/>
      <c r="BK124" s="285"/>
      <c r="BL124" s="285"/>
      <c r="BM124" s="285"/>
      <c r="BN124" s="285"/>
      <c r="BO124" s="285"/>
      <c r="BP124" s="285"/>
      <c r="BQ124" s="285"/>
      <c r="BR124" s="285"/>
      <c r="BS124" s="285"/>
      <c r="BT124" s="285"/>
      <c r="BU124" s="285"/>
      <c r="BV124" s="285"/>
      <c r="BW124" s="285"/>
      <c r="BX124" s="285"/>
      <c r="BY124" s="285"/>
      <c r="BZ124" s="285"/>
      <c r="CA124" s="285"/>
      <c r="CB124" s="285"/>
      <c r="CC124" s="285"/>
      <c r="CD124" s="285"/>
      <c r="CE124" s="285"/>
      <c r="CF124" s="285"/>
      <c r="CG124" s="285"/>
      <c r="CH124" s="285"/>
      <c r="CI124" s="285"/>
      <c r="CJ124" s="285"/>
      <c r="CK124" s="285"/>
      <c r="CL124" s="285"/>
      <c r="CM124" s="285"/>
      <c r="CN124" s="285"/>
      <c r="CO124" s="285"/>
      <c r="CP124" s="285"/>
      <c r="CQ124" s="285"/>
      <c r="CR124" s="285"/>
      <c r="CS124" s="285"/>
      <c r="CT124" s="285"/>
      <c r="CU124" s="285"/>
      <c r="CV124" s="285"/>
      <c r="CW124" s="285"/>
      <c r="CX124" s="285"/>
      <c r="CY124" s="285"/>
      <c r="CZ124" s="285"/>
      <c r="DA124" s="285"/>
      <c r="DB124" s="285"/>
      <c r="DC124" s="285"/>
      <c r="DD124" s="285"/>
      <c r="DE124" s="285"/>
      <c r="DF124" s="285"/>
      <c r="DG124" s="285"/>
      <c r="DH124" s="285"/>
      <c r="DI124" s="285"/>
      <c r="DJ124" s="285"/>
      <c r="DK124" s="285"/>
      <c r="DL124" s="285"/>
      <c r="DM124" s="285"/>
      <c r="DN124" s="285"/>
      <c r="DO124" s="285"/>
      <c r="DP124" s="285"/>
      <c r="DQ124" s="285"/>
      <c r="DR124" s="285"/>
      <c r="DS124" s="285"/>
      <c r="DT124" s="285"/>
      <c r="DU124" s="285"/>
      <c r="DV124" s="285"/>
      <c r="DW124" s="285"/>
      <c r="DX124" s="285"/>
      <c r="DY124" s="285"/>
      <c r="DZ124" s="285"/>
      <c r="EA124" s="285"/>
      <c r="EB124" s="285"/>
      <c r="EC124" s="285"/>
      <c r="ED124" s="285"/>
      <c r="EE124" s="285"/>
      <c r="EF124" s="285"/>
      <c r="EG124" s="285"/>
      <c r="EH124" s="285"/>
      <c r="EI124" s="285"/>
      <c r="EJ124" s="285"/>
      <c r="EK124" s="285"/>
      <c r="EL124" s="285"/>
      <c r="EM124" s="285"/>
      <c r="EN124" s="285"/>
      <c r="EO124" s="285"/>
      <c r="EP124" s="285"/>
      <c r="EQ124" s="285"/>
      <c r="ER124" s="285"/>
      <c r="ES124" s="285"/>
      <c r="ET124" s="285"/>
      <c r="EU124" s="285"/>
      <c r="EV124" s="285"/>
      <c r="EW124" s="285"/>
      <c r="EX124" s="285"/>
      <c r="EY124" s="285"/>
      <c r="EZ124" s="285"/>
      <c r="FA124" s="285"/>
      <c r="FB124" s="285"/>
      <c r="FC124" s="285"/>
      <c r="FD124" s="285"/>
      <c r="FE124" s="285"/>
      <c r="FF124" s="285"/>
      <c r="FG124" s="285"/>
      <c r="FH124" s="285"/>
      <c r="FI124" s="285"/>
      <c r="FJ124" s="285"/>
      <c r="FK124" s="285"/>
      <c r="FL124" s="285"/>
      <c r="FM124" s="285"/>
      <c r="FN124" s="285"/>
      <c r="FO124" s="285"/>
      <c r="FP124" s="285"/>
      <c r="FQ124" s="285"/>
      <c r="FR124" s="285"/>
      <c r="FS124" s="285"/>
      <c r="FT124" s="285"/>
      <c r="FU124" s="285"/>
      <c r="FV124" s="285"/>
      <c r="FW124" s="285"/>
      <c r="FX124" s="285"/>
      <c r="FY124" s="285"/>
      <c r="FZ124" s="285"/>
      <c r="GA124" s="285"/>
      <c r="GB124" s="285"/>
      <c r="GC124" s="285"/>
      <c r="GD124" s="285"/>
      <c r="GE124" s="285"/>
      <c r="GF124" s="285"/>
      <c r="GG124" s="285"/>
      <c r="GH124" s="285"/>
      <c r="GI124" s="285"/>
      <c r="GJ124" s="285"/>
      <c r="GK124" s="285"/>
      <c r="GL124" s="285"/>
      <c r="GM124" s="285"/>
      <c r="GN124" s="285"/>
      <c r="GO124" s="285"/>
      <c r="GP124" s="285"/>
      <c r="GQ124" s="285"/>
      <c r="GR124" s="285"/>
      <c r="GS124" s="285"/>
      <c r="GT124" s="285"/>
      <c r="GU124" s="285"/>
      <c r="GV124" s="285"/>
      <c r="GW124" s="285"/>
      <c r="GX124" s="285"/>
      <c r="GY124" s="285"/>
      <c r="GZ124" s="285"/>
      <c r="HA124" s="285"/>
      <c r="HB124" s="285"/>
      <c r="HC124" s="285"/>
      <c r="HD124" s="285"/>
      <c r="HE124" s="285"/>
      <c r="HF124" s="285"/>
      <c r="HG124" s="285"/>
      <c r="HH124" s="285"/>
      <c r="HI124" s="285"/>
      <c r="HJ124" s="285"/>
      <c r="HK124" s="285"/>
      <c r="HL124" s="285"/>
      <c r="HM124" s="285"/>
      <c r="HN124" s="285"/>
      <c r="HO124" s="285"/>
      <c r="HP124" s="285"/>
      <c r="HQ124" s="285"/>
      <c r="HR124" s="285"/>
      <c r="HS124" s="285"/>
      <c r="HT124" s="285"/>
      <c r="HU124" s="285"/>
      <c r="HV124" s="285"/>
      <c r="HW124" s="285"/>
      <c r="HX124" s="285"/>
      <c r="HY124" s="285"/>
      <c r="HZ124" s="285"/>
      <c r="IA124" s="285"/>
      <c r="IB124" s="285"/>
      <c r="IC124" s="285"/>
      <c r="ID124" s="285"/>
      <c r="IE124" s="285"/>
      <c r="IF124" s="285"/>
      <c r="IG124" s="285"/>
      <c r="IH124" s="285"/>
      <c r="II124" s="285"/>
      <c r="IJ124" s="285"/>
      <c r="IK124" s="285"/>
      <c r="IL124" s="285"/>
      <c r="IM124" s="285"/>
      <c r="IN124" s="285"/>
      <c r="IO124" s="285"/>
      <c r="IP124" s="285"/>
      <c r="IQ124" s="285"/>
      <c r="IR124" s="285"/>
      <c r="IS124" s="285"/>
      <c r="IT124" s="285"/>
      <c r="IU124" s="285"/>
      <c r="IV124" s="285"/>
    </row>
    <row r="125" spans="1:256" s="182" customFormat="1" x14ac:dyDescent="0.2">
      <c r="A125" s="285"/>
      <c r="B125" s="351"/>
      <c r="C125" s="351"/>
      <c r="D125" s="351"/>
      <c r="E125" s="351"/>
      <c r="F125" s="351"/>
      <c r="G125" s="351"/>
      <c r="H125" s="351"/>
      <c r="I125" s="351"/>
      <c r="J125" s="351"/>
      <c r="K125" s="384"/>
      <c r="L125" s="384"/>
      <c r="M125" s="351"/>
      <c r="N125" s="351"/>
      <c r="O125" s="351"/>
      <c r="P125" s="351"/>
      <c r="Q125" s="351"/>
      <c r="R125" s="351"/>
      <c r="S125" s="351"/>
      <c r="T125" s="351"/>
      <c r="U125" s="351"/>
      <c r="V125" s="351"/>
      <c r="W125" s="351"/>
      <c r="X125" s="351"/>
      <c r="Y125" s="351"/>
      <c r="Z125" s="285"/>
      <c r="AA125" s="285"/>
      <c r="AB125" s="285"/>
      <c r="AC125" s="285"/>
      <c r="AD125" s="285"/>
      <c r="AE125" s="285"/>
      <c r="AF125" s="285"/>
      <c r="AG125" s="285"/>
      <c r="AH125" s="285"/>
      <c r="AI125" s="285"/>
      <c r="AJ125" s="285"/>
      <c r="AK125" s="285"/>
      <c r="AL125" s="285"/>
      <c r="AM125" s="285"/>
      <c r="AN125" s="285"/>
      <c r="AO125" s="285"/>
      <c r="AP125" s="285"/>
      <c r="AQ125" s="285"/>
      <c r="AR125" s="285"/>
      <c r="AS125" s="285"/>
      <c r="AT125" s="285"/>
      <c r="AU125" s="285"/>
      <c r="AV125" s="285"/>
      <c r="AW125" s="285"/>
      <c r="AX125" s="285"/>
      <c r="AY125" s="285"/>
      <c r="AZ125" s="285"/>
      <c r="BA125" s="285"/>
      <c r="BB125" s="285"/>
      <c r="BC125" s="285"/>
      <c r="BD125" s="285"/>
      <c r="BE125" s="285"/>
      <c r="BF125" s="285"/>
      <c r="BG125" s="285"/>
      <c r="BH125" s="285"/>
      <c r="BI125" s="285"/>
      <c r="BJ125" s="285"/>
      <c r="BK125" s="285"/>
      <c r="BL125" s="285"/>
      <c r="BM125" s="285"/>
      <c r="BN125" s="285"/>
      <c r="BO125" s="285"/>
      <c r="BP125" s="285"/>
      <c r="BQ125" s="285"/>
      <c r="BR125" s="285"/>
      <c r="BS125" s="285"/>
      <c r="BT125" s="285"/>
      <c r="BU125" s="285"/>
      <c r="BV125" s="285"/>
      <c r="BW125" s="285"/>
      <c r="BX125" s="285"/>
      <c r="BY125" s="285"/>
      <c r="BZ125" s="285"/>
      <c r="CA125" s="285"/>
      <c r="CB125" s="285"/>
      <c r="CC125" s="285"/>
      <c r="CD125" s="285"/>
      <c r="CE125" s="285"/>
      <c r="CF125" s="285"/>
      <c r="CG125" s="285"/>
      <c r="CH125" s="285"/>
      <c r="CI125" s="285"/>
      <c r="CJ125" s="285"/>
      <c r="CK125" s="285"/>
      <c r="CL125" s="285"/>
      <c r="CM125" s="285"/>
      <c r="CN125" s="285"/>
      <c r="CO125" s="285"/>
      <c r="CP125" s="285"/>
      <c r="CQ125" s="285"/>
      <c r="CR125" s="285"/>
      <c r="CS125" s="285"/>
      <c r="CT125" s="285"/>
      <c r="CU125" s="285"/>
      <c r="CV125" s="285"/>
      <c r="CW125" s="285"/>
      <c r="CX125" s="285"/>
      <c r="CY125" s="285"/>
      <c r="CZ125" s="285"/>
      <c r="DA125" s="285"/>
      <c r="DB125" s="285"/>
      <c r="DC125" s="285"/>
      <c r="DD125" s="285"/>
      <c r="DE125" s="285"/>
      <c r="DF125" s="285"/>
      <c r="DG125" s="285"/>
      <c r="DH125" s="285"/>
      <c r="DI125" s="285"/>
      <c r="DJ125" s="285"/>
      <c r="DK125" s="285"/>
      <c r="DL125" s="285"/>
      <c r="DM125" s="285"/>
      <c r="DN125" s="285"/>
      <c r="DO125" s="285"/>
      <c r="DP125" s="285"/>
      <c r="DQ125" s="285"/>
      <c r="DR125" s="285"/>
      <c r="DS125" s="285"/>
      <c r="DT125" s="285"/>
      <c r="DU125" s="285"/>
      <c r="DV125" s="285"/>
      <c r="DW125" s="285"/>
      <c r="DX125" s="285"/>
      <c r="DY125" s="285"/>
      <c r="DZ125" s="285"/>
      <c r="EA125" s="285"/>
      <c r="EB125" s="285"/>
      <c r="EC125" s="285"/>
      <c r="ED125" s="285"/>
      <c r="EE125" s="285"/>
      <c r="EF125" s="285"/>
      <c r="EG125" s="285"/>
      <c r="EH125" s="285"/>
      <c r="EI125" s="285"/>
      <c r="EJ125" s="285"/>
      <c r="EK125" s="285"/>
      <c r="EL125" s="285"/>
      <c r="EM125" s="285"/>
      <c r="EN125" s="285"/>
      <c r="EO125" s="285"/>
      <c r="EP125" s="285"/>
      <c r="EQ125" s="285"/>
      <c r="ER125" s="285"/>
      <c r="ES125" s="285"/>
      <c r="ET125" s="285"/>
      <c r="EU125" s="285"/>
      <c r="EV125" s="285"/>
      <c r="EW125" s="285"/>
      <c r="EX125" s="285"/>
      <c r="EY125" s="285"/>
      <c r="EZ125" s="285"/>
      <c r="FA125" s="285"/>
      <c r="FB125" s="285"/>
      <c r="FC125" s="285"/>
      <c r="FD125" s="285"/>
      <c r="FE125" s="285"/>
      <c r="FF125" s="285"/>
      <c r="FG125" s="285"/>
      <c r="FH125" s="285"/>
      <c r="FI125" s="285"/>
      <c r="FJ125" s="285"/>
      <c r="FK125" s="285"/>
      <c r="FL125" s="285"/>
      <c r="FM125" s="285"/>
      <c r="FN125" s="285"/>
      <c r="FO125" s="285"/>
      <c r="FP125" s="285"/>
      <c r="FQ125" s="285"/>
      <c r="FR125" s="285"/>
      <c r="FS125" s="285"/>
      <c r="FT125" s="285"/>
      <c r="FU125" s="285"/>
      <c r="FV125" s="285"/>
      <c r="FW125" s="285"/>
      <c r="FX125" s="285"/>
      <c r="FY125" s="285"/>
      <c r="FZ125" s="285"/>
      <c r="GA125" s="285"/>
      <c r="GB125" s="285"/>
      <c r="GC125" s="285"/>
      <c r="GD125" s="285"/>
      <c r="GE125" s="285"/>
      <c r="GF125" s="285"/>
      <c r="GG125" s="285"/>
      <c r="GH125" s="285"/>
      <c r="GI125" s="285"/>
      <c r="GJ125" s="285"/>
      <c r="GK125" s="285"/>
      <c r="GL125" s="285"/>
      <c r="GM125" s="285"/>
      <c r="GN125" s="285"/>
      <c r="GO125" s="285"/>
      <c r="GP125" s="285"/>
      <c r="GQ125" s="285"/>
      <c r="GR125" s="285"/>
      <c r="GS125" s="285"/>
      <c r="GT125" s="285"/>
      <c r="GU125" s="285"/>
      <c r="GV125" s="285"/>
      <c r="GW125" s="285"/>
      <c r="GX125" s="285"/>
      <c r="GY125" s="285"/>
      <c r="GZ125" s="285"/>
      <c r="HA125" s="285"/>
      <c r="HB125" s="285"/>
      <c r="HC125" s="285"/>
      <c r="HD125" s="285"/>
      <c r="HE125" s="285"/>
      <c r="HF125" s="285"/>
      <c r="HG125" s="285"/>
      <c r="HH125" s="285"/>
      <c r="HI125" s="285"/>
      <c r="HJ125" s="285"/>
      <c r="HK125" s="285"/>
      <c r="HL125" s="285"/>
      <c r="HM125" s="285"/>
      <c r="HN125" s="285"/>
      <c r="HO125" s="285"/>
      <c r="HP125" s="285"/>
      <c r="HQ125" s="285"/>
      <c r="HR125" s="285"/>
      <c r="HS125" s="285"/>
      <c r="HT125" s="285"/>
      <c r="HU125" s="285"/>
      <c r="HV125" s="285"/>
      <c r="HW125" s="285"/>
      <c r="HX125" s="285"/>
      <c r="HY125" s="285"/>
      <c r="HZ125" s="285"/>
      <c r="IA125" s="285"/>
      <c r="IB125" s="285"/>
      <c r="IC125" s="285"/>
      <c r="ID125" s="285"/>
      <c r="IE125" s="285"/>
      <c r="IF125" s="285"/>
      <c r="IG125" s="285"/>
      <c r="IH125" s="285"/>
      <c r="II125" s="285"/>
      <c r="IJ125" s="285"/>
      <c r="IK125" s="285"/>
      <c r="IL125" s="285"/>
      <c r="IM125" s="285"/>
      <c r="IN125" s="285"/>
      <c r="IO125" s="285"/>
      <c r="IP125" s="285"/>
      <c r="IQ125" s="285"/>
      <c r="IR125" s="285"/>
      <c r="IS125" s="285"/>
      <c r="IT125" s="285"/>
      <c r="IU125" s="285"/>
      <c r="IV125" s="285"/>
    </row>
    <row r="126" spans="1:256" s="182" customFormat="1" x14ac:dyDescent="0.2">
      <c r="A126" s="285"/>
      <c r="B126" s="351"/>
      <c r="C126" s="351"/>
      <c r="D126" s="351"/>
      <c r="E126" s="351"/>
      <c r="F126" s="351"/>
      <c r="G126" s="351"/>
      <c r="H126" s="351"/>
      <c r="I126" s="351"/>
      <c r="J126" s="351"/>
      <c r="K126" s="384"/>
      <c r="L126" s="384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1"/>
      <c r="X126" s="351"/>
      <c r="Y126" s="351"/>
      <c r="Z126" s="285"/>
      <c r="AA126" s="285"/>
      <c r="AB126" s="285"/>
      <c r="AC126" s="285"/>
      <c r="AD126" s="285"/>
      <c r="AE126" s="285"/>
      <c r="AF126" s="285"/>
      <c r="AG126" s="285"/>
      <c r="AH126" s="285"/>
      <c r="AI126" s="285"/>
      <c r="AJ126" s="285"/>
      <c r="AK126" s="285"/>
      <c r="AL126" s="285"/>
      <c r="AM126" s="285"/>
      <c r="AN126" s="285"/>
      <c r="AO126" s="285"/>
      <c r="AP126" s="285"/>
      <c r="AQ126" s="285"/>
      <c r="AR126" s="285"/>
      <c r="AS126" s="285"/>
      <c r="AT126" s="285"/>
      <c r="AU126" s="285"/>
      <c r="AV126" s="285"/>
      <c r="AW126" s="285"/>
      <c r="AX126" s="285"/>
      <c r="AY126" s="285"/>
      <c r="AZ126" s="285"/>
      <c r="BA126" s="285"/>
      <c r="BB126" s="285"/>
      <c r="BC126" s="285"/>
      <c r="BD126" s="285"/>
      <c r="BE126" s="285"/>
      <c r="BF126" s="285"/>
      <c r="BG126" s="285"/>
      <c r="BH126" s="285"/>
      <c r="BI126" s="285"/>
      <c r="BJ126" s="285"/>
      <c r="BK126" s="285"/>
      <c r="BL126" s="285"/>
      <c r="BM126" s="285"/>
      <c r="BN126" s="285"/>
      <c r="BO126" s="285"/>
      <c r="BP126" s="285"/>
      <c r="BQ126" s="285"/>
      <c r="BR126" s="285"/>
      <c r="BS126" s="285"/>
      <c r="BT126" s="285"/>
      <c r="BU126" s="285"/>
      <c r="BV126" s="285"/>
      <c r="BW126" s="285"/>
      <c r="BX126" s="285"/>
      <c r="BY126" s="285"/>
      <c r="BZ126" s="285"/>
      <c r="CA126" s="285"/>
      <c r="CB126" s="285"/>
      <c r="CC126" s="285"/>
      <c r="CD126" s="285"/>
      <c r="CE126" s="285"/>
      <c r="CF126" s="285"/>
      <c r="CG126" s="285"/>
      <c r="CH126" s="285"/>
      <c r="CI126" s="285"/>
      <c r="CJ126" s="285"/>
      <c r="CK126" s="285"/>
      <c r="CL126" s="285"/>
      <c r="CM126" s="285"/>
      <c r="CN126" s="285"/>
      <c r="CO126" s="285"/>
      <c r="CP126" s="285"/>
      <c r="CQ126" s="285"/>
      <c r="CR126" s="285"/>
      <c r="CS126" s="285"/>
      <c r="CT126" s="285"/>
      <c r="CU126" s="285"/>
      <c r="CV126" s="285"/>
      <c r="CW126" s="285"/>
      <c r="CX126" s="285"/>
      <c r="CY126" s="285"/>
      <c r="CZ126" s="285"/>
      <c r="DA126" s="285"/>
      <c r="DB126" s="285"/>
      <c r="DC126" s="285"/>
      <c r="DD126" s="285"/>
      <c r="DE126" s="285"/>
      <c r="DF126" s="285"/>
      <c r="DG126" s="285"/>
      <c r="DH126" s="285"/>
      <c r="DI126" s="285"/>
      <c r="DJ126" s="285"/>
      <c r="DK126" s="285"/>
      <c r="DL126" s="285"/>
      <c r="DM126" s="285"/>
      <c r="DN126" s="285"/>
      <c r="DO126" s="285"/>
      <c r="DP126" s="285"/>
      <c r="DQ126" s="285"/>
      <c r="DR126" s="285"/>
      <c r="DS126" s="285"/>
      <c r="DT126" s="285"/>
      <c r="DU126" s="285"/>
      <c r="DV126" s="285"/>
      <c r="DW126" s="285"/>
      <c r="DX126" s="285"/>
      <c r="DY126" s="285"/>
      <c r="DZ126" s="285"/>
      <c r="EA126" s="285"/>
      <c r="EB126" s="285"/>
      <c r="EC126" s="285"/>
      <c r="ED126" s="285"/>
      <c r="EE126" s="285"/>
      <c r="EF126" s="285"/>
      <c r="EG126" s="285"/>
      <c r="EH126" s="285"/>
      <c r="EI126" s="285"/>
      <c r="EJ126" s="285"/>
      <c r="EK126" s="285"/>
      <c r="EL126" s="285"/>
      <c r="EM126" s="285"/>
      <c r="EN126" s="285"/>
      <c r="EO126" s="285"/>
      <c r="EP126" s="285"/>
      <c r="EQ126" s="285"/>
      <c r="ER126" s="285"/>
      <c r="ES126" s="285"/>
      <c r="ET126" s="285"/>
      <c r="EU126" s="285"/>
      <c r="EV126" s="285"/>
      <c r="EW126" s="285"/>
      <c r="EX126" s="285"/>
      <c r="EY126" s="285"/>
      <c r="EZ126" s="285"/>
      <c r="FA126" s="285"/>
      <c r="FB126" s="285"/>
      <c r="FC126" s="285"/>
      <c r="FD126" s="285"/>
      <c r="FE126" s="285"/>
      <c r="FF126" s="285"/>
      <c r="FG126" s="285"/>
      <c r="FH126" s="285"/>
      <c r="FI126" s="285"/>
      <c r="FJ126" s="285"/>
      <c r="FK126" s="285"/>
      <c r="FL126" s="285"/>
      <c r="FM126" s="285"/>
      <c r="FN126" s="285"/>
      <c r="FO126" s="285"/>
      <c r="FP126" s="285"/>
      <c r="FQ126" s="285"/>
      <c r="FR126" s="285"/>
      <c r="FS126" s="285"/>
      <c r="FT126" s="285"/>
      <c r="FU126" s="285"/>
      <c r="FV126" s="285"/>
      <c r="FW126" s="285"/>
      <c r="FX126" s="285"/>
      <c r="FY126" s="285"/>
      <c r="FZ126" s="285"/>
      <c r="GA126" s="285"/>
      <c r="GB126" s="285"/>
      <c r="GC126" s="285"/>
      <c r="GD126" s="285"/>
      <c r="GE126" s="285"/>
      <c r="GF126" s="285"/>
      <c r="GG126" s="285"/>
      <c r="GH126" s="285"/>
      <c r="GI126" s="285"/>
      <c r="GJ126" s="285"/>
      <c r="GK126" s="285"/>
      <c r="GL126" s="285"/>
      <c r="GM126" s="285"/>
      <c r="GN126" s="285"/>
      <c r="GO126" s="285"/>
      <c r="GP126" s="285"/>
      <c r="GQ126" s="285"/>
      <c r="GR126" s="285"/>
      <c r="GS126" s="285"/>
      <c r="GT126" s="285"/>
      <c r="GU126" s="285"/>
      <c r="GV126" s="285"/>
      <c r="GW126" s="285"/>
      <c r="GX126" s="285"/>
      <c r="GY126" s="285"/>
      <c r="GZ126" s="285"/>
      <c r="HA126" s="285"/>
      <c r="HB126" s="285"/>
      <c r="HC126" s="285"/>
      <c r="HD126" s="285"/>
      <c r="HE126" s="285"/>
      <c r="HF126" s="285"/>
      <c r="HG126" s="285"/>
      <c r="HH126" s="285"/>
      <c r="HI126" s="285"/>
      <c r="HJ126" s="285"/>
      <c r="HK126" s="285"/>
      <c r="HL126" s="285"/>
      <c r="HM126" s="285"/>
      <c r="HN126" s="285"/>
      <c r="HO126" s="285"/>
      <c r="HP126" s="285"/>
      <c r="HQ126" s="285"/>
      <c r="HR126" s="285"/>
      <c r="HS126" s="285"/>
      <c r="HT126" s="285"/>
      <c r="HU126" s="285"/>
      <c r="HV126" s="285"/>
      <c r="HW126" s="285"/>
      <c r="HX126" s="285"/>
      <c r="HY126" s="285"/>
      <c r="HZ126" s="285"/>
      <c r="IA126" s="285"/>
      <c r="IB126" s="285"/>
      <c r="IC126" s="285"/>
      <c r="ID126" s="285"/>
      <c r="IE126" s="285"/>
      <c r="IF126" s="285"/>
      <c r="IG126" s="285"/>
      <c r="IH126" s="285"/>
      <c r="II126" s="285"/>
      <c r="IJ126" s="285"/>
      <c r="IK126" s="285"/>
      <c r="IL126" s="285"/>
      <c r="IM126" s="285"/>
      <c r="IN126" s="285"/>
      <c r="IO126" s="285"/>
      <c r="IP126" s="285"/>
      <c r="IQ126" s="285"/>
      <c r="IR126" s="285"/>
      <c r="IS126" s="285"/>
      <c r="IT126" s="285"/>
      <c r="IU126" s="285"/>
      <c r="IV126" s="285"/>
    </row>
    <row r="127" spans="1:256" s="182" customFormat="1" x14ac:dyDescent="0.2">
      <c r="A127" s="285"/>
      <c r="B127" s="351"/>
      <c r="C127" s="351"/>
      <c r="D127" s="351"/>
      <c r="E127" s="351"/>
      <c r="F127" s="351"/>
      <c r="G127" s="351"/>
      <c r="H127" s="351"/>
      <c r="I127" s="351"/>
      <c r="J127" s="351"/>
      <c r="K127" s="384"/>
      <c r="L127" s="384"/>
      <c r="M127" s="351"/>
      <c r="N127" s="351"/>
      <c r="O127" s="351"/>
      <c r="P127" s="351"/>
      <c r="Q127" s="351"/>
      <c r="R127" s="351"/>
      <c r="S127" s="351"/>
      <c r="T127" s="351"/>
      <c r="U127" s="351"/>
      <c r="V127" s="351"/>
      <c r="W127" s="351"/>
      <c r="X127" s="351"/>
      <c r="Y127" s="351"/>
      <c r="Z127" s="285"/>
      <c r="AA127" s="285"/>
      <c r="AB127" s="285"/>
      <c r="AC127" s="285"/>
      <c r="AD127" s="285"/>
      <c r="AE127" s="285"/>
      <c r="AF127" s="285"/>
      <c r="AG127" s="285"/>
      <c r="AH127" s="285"/>
      <c r="AI127" s="285"/>
      <c r="AJ127" s="285"/>
      <c r="AK127" s="285"/>
      <c r="AL127" s="285"/>
      <c r="AM127" s="285"/>
      <c r="AN127" s="285"/>
      <c r="AO127" s="285"/>
      <c r="AP127" s="285"/>
      <c r="AQ127" s="285"/>
      <c r="AR127" s="285"/>
      <c r="AS127" s="285"/>
      <c r="AT127" s="285"/>
      <c r="AU127" s="285"/>
      <c r="AV127" s="285"/>
      <c r="AW127" s="285"/>
      <c r="AX127" s="285"/>
      <c r="AY127" s="285"/>
      <c r="AZ127" s="285"/>
      <c r="BA127" s="285"/>
      <c r="BB127" s="285"/>
      <c r="BC127" s="285"/>
      <c r="BD127" s="285"/>
      <c r="BE127" s="285"/>
      <c r="BF127" s="285"/>
      <c r="BG127" s="285"/>
      <c r="BH127" s="285"/>
      <c r="BI127" s="285"/>
      <c r="BJ127" s="285"/>
      <c r="BK127" s="285"/>
      <c r="BL127" s="285"/>
      <c r="BM127" s="285"/>
      <c r="BN127" s="285"/>
      <c r="BO127" s="285"/>
      <c r="BP127" s="285"/>
      <c r="BQ127" s="285"/>
      <c r="BR127" s="285"/>
      <c r="BS127" s="285"/>
      <c r="BT127" s="285"/>
      <c r="BU127" s="285"/>
      <c r="BV127" s="285"/>
      <c r="BW127" s="285"/>
      <c r="BX127" s="285"/>
      <c r="BY127" s="285"/>
      <c r="BZ127" s="285"/>
      <c r="CA127" s="285"/>
      <c r="CB127" s="285"/>
      <c r="CC127" s="285"/>
      <c r="CD127" s="285"/>
      <c r="CE127" s="285"/>
      <c r="CF127" s="285"/>
      <c r="CG127" s="285"/>
      <c r="CH127" s="285"/>
      <c r="CI127" s="285"/>
      <c r="CJ127" s="285"/>
      <c r="CK127" s="285"/>
      <c r="CL127" s="285"/>
      <c r="CM127" s="285"/>
      <c r="CN127" s="285"/>
      <c r="CO127" s="285"/>
      <c r="CP127" s="285"/>
      <c r="CQ127" s="285"/>
      <c r="CR127" s="285"/>
      <c r="CS127" s="285"/>
      <c r="CT127" s="285"/>
      <c r="CU127" s="285"/>
      <c r="CV127" s="285"/>
      <c r="CW127" s="285"/>
      <c r="CX127" s="285"/>
      <c r="CY127" s="285"/>
      <c r="CZ127" s="285"/>
      <c r="DA127" s="285"/>
      <c r="DB127" s="285"/>
      <c r="DC127" s="285"/>
      <c r="DD127" s="285"/>
      <c r="DE127" s="285"/>
      <c r="DF127" s="285"/>
      <c r="DG127" s="285"/>
      <c r="DH127" s="285"/>
      <c r="DI127" s="285"/>
      <c r="DJ127" s="285"/>
      <c r="DK127" s="285"/>
      <c r="DL127" s="285"/>
      <c r="DM127" s="285"/>
      <c r="DN127" s="285"/>
      <c r="DO127" s="285"/>
      <c r="DP127" s="285"/>
      <c r="DQ127" s="285"/>
      <c r="DR127" s="285"/>
      <c r="DS127" s="285"/>
      <c r="DT127" s="285"/>
      <c r="DU127" s="285"/>
      <c r="DV127" s="285"/>
      <c r="DW127" s="285"/>
      <c r="DX127" s="285"/>
      <c r="DY127" s="285"/>
      <c r="DZ127" s="285"/>
      <c r="EA127" s="285"/>
      <c r="EB127" s="285"/>
      <c r="EC127" s="285"/>
      <c r="ED127" s="285"/>
      <c r="EE127" s="285"/>
      <c r="EF127" s="285"/>
      <c r="EG127" s="285"/>
      <c r="EH127" s="285"/>
      <c r="EI127" s="285"/>
      <c r="EJ127" s="285"/>
      <c r="EK127" s="285"/>
      <c r="EL127" s="285"/>
      <c r="EM127" s="285"/>
      <c r="EN127" s="285"/>
      <c r="EO127" s="285"/>
      <c r="EP127" s="285"/>
      <c r="EQ127" s="285"/>
      <c r="ER127" s="285"/>
      <c r="ES127" s="285"/>
      <c r="ET127" s="285"/>
      <c r="EU127" s="285"/>
      <c r="EV127" s="285"/>
      <c r="EW127" s="285"/>
      <c r="EX127" s="285"/>
      <c r="EY127" s="285"/>
      <c r="EZ127" s="285"/>
      <c r="FA127" s="285"/>
      <c r="FB127" s="285"/>
      <c r="FC127" s="285"/>
      <c r="FD127" s="285"/>
      <c r="FE127" s="285"/>
      <c r="FF127" s="285"/>
      <c r="FG127" s="285"/>
      <c r="FH127" s="285"/>
      <c r="FI127" s="285"/>
      <c r="FJ127" s="285"/>
      <c r="FK127" s="285"/>
      <c r="FL127" s="285"/>
      <c r="FM127" s="285"/>
      <c r="FN127" s="285"/>
      <c r="FO127" s="285"/>
      <c r="FP127" s="285"/>
      <c r="FQ127" s="285"/>
      <c r="FR127" s="285"/>
      <c r="FS127" s="285"/>
      <c r="FT127" s="285"/>
      <c r="FU127" s="285"/>
      <c r="FV127" s="285"/>
      <c r="FW127" s="285"/>
      <c r="FX127" s="285"/>
      <c r="FY127" s="285"/>
      <c r="FZ127" s="285"/>
      <c r="GA127" s="285"/>
      <c r="GB127" s="285"/>
      <c r="GC127" s="285"/>
      <c r="GD127" s="285"/>
      <c r="GE127" s="285"/>
      <c r="GF127" s="285"/>
      <c r="GG127" s="285"/>
      <c r="GH127" s="285"/>
      <c r="GI127" s="285"/>
      <c r="GJ127" s="285"/>
      <c r="GK127" s="285"/>
      <c r="GL127" s="285"/>
      <c r="GM127" s="285"/>
      <c r="GN127" s="285"/>
      <c r="GO127" s="285"/>
      <c r="GP127" s="285"/>
      <c r="GQ127" s="285"/>
      <c r="GR127" s="285"/>
      <c r="GS127" s="285"/>
      <c r="GT127" s="285"/>
      <c r="GU127" s="285"/>
      <c r="GV127" s="285"/>
      <c r="GW127" s="285"/>
      <c r="GX127" s="285"/>
      <c r="GY127" s="285"/>
      <c r="GZ127" s="285"/>
      <c r="HA127" s="285"/>
      <c r="HB127" s="285"/>
      <c r="HC127" s="285"/>
      <c r="HD127" s="285"/>
      <c r="HE127" s="285"/>
      <c r="HF127" s="285"/>
      <c r="HG127" s="285"/>
      <c r="HH127" s="285"/>
      <c r="HI127" s="285"/>
      <c r="HJ127" s="285"/>
      <c r="HK127" s="285"/>
      <c r="HL127" s="285"/>
      <c r="HM127" s="285"/>
      <c r="HN127" s="285"/>
      <c r="HO127" s="285"/>
      <c r="HP127" s="285"/>
      <c r="HQ127" s="285"/>
      <c r="HR127" s="285"/>
      <c r="HS127" s="285"/>
      <c r="HT127" s="285"/>
      <c r="HU127" s="285"/>
      <c r="HV127" s="285"/>
      <c r="HW127" s="285"/>
      <c r="HX127" s="285"/>
      <c r="HY127" s="285"/>
      <c r="HZ127" s="285"/>
      <c r="IA127" s="285"/>
      <c r="IB127" s="285"/>
      <c r="IC127" s="285"/>
      <c r="ID127" s="285"/>
      <c r="IE127" s="285"/>
      <c r="IF127" s="285"/>
      <c r="IG127" s="285"/>
      <c r="IH127" s="285"/>
      <c r="II127" s="285"/>
      <c r="IJ127" s="285"/>
      <c r="IK127" s="285"/>
      <c r="IL127" s="285"/>
      <c r="IM127" s="285"/>
      <c r="IN127" s="285"/>
      <c r="IO127" s="285"/>
      <c r="IP127" s="285"/>
      <c r="IQ127" s="285"/>
      <c r="IR127" s="285"/>
      <c r="IS127" s="285"/>
      <c r="IT127" s="285"/>
      <c r="IU127" s="285"/>
      <c r="IV127" s="285"/>
    </row>
    <row r="128" spans="1:256" s="182" customFormat="1" x14ac:dyDescent="0.2">
      <c r="A128" s="285"/>
      <c r="B128" s="351"/>
      <c r="C128" s="351"/>
      <c r="D128" s="351"/>
      <c r="E128" s="351"/>
      <c r="F128" s="351"/>
      <c r="G128" s="351"/>
      <c r="H128" s="351"/>
      <c r="I128" s="351"/>
      <c r="J128" s="351"/>
      <c r="K128" s="384"/>
      <c r="L128" s="384"/>
      <c r="M128" s="351"/>
      <c r="N128" s="351"/>
      <c r="O128" s="351"/>
      <c r="P128" s="351"/>
      <c r="Q128" s="351"/>
      <c r="R128" s="351"/>
      <c r="S128" s="351"/>
      <c r="T128" s="351"/>
      <c r="U128" s="351"/>
      <c r="V128" s="351"/>
      <c r="W128" s="351"/>
      <c r="X128" s="351"/>
      <c r="Y128" s="351"/>
      <c r="Z128" s="285"/>
      <c r="AA128" s="285"/>
      <c r="AB128" s="285"/>
      <c r="AC128" s="285"/>
      <c r="AD128" s="285"/>
      <c r="AE128" s="285"/>
      <c r="AF128" s="285"/>
      <c r="AG128" s="285"/>
      <c r="AH128" s="285"/>
      <c r="AI128" s="285"/>
      <c r="AJ128" s="285"/>
      <c r="AK128" s="285"/>
      <c r="AL128" s="285"/>
      <c r="AM128" s="285"/>
      <c r="AN128" s="285"/>
      <c r="AO128" s="285"/>
      <c r="AP128" s="285"/>
      <c r="AQ128" s="285"/>
      <c r="AR128" s="285"/>
      <c r="AS128" s="285"/>
      <c r="AT128" s="285"/>
      <c r="AU128" s="285"/>
      <c r="AV128" s="285"/>
      <c r="AW128" s="285"/>
      <c r="AX128" s="285"/>
      <c r="AY128" s="285"/>
      <c r="AZ128" s="285"/>
      <c r="BA128" s="285"/>
      <c r="BB128" s="285"/>
      <c r="BC128" s="285"/>
      <c r="BD128" s="285"/>
      <c r="BE128" s="285"/>
      <c r="BF128" s="285"/>
      <c r="BG128" s="285"/>
      <c r="BH128" s="285"/>
      <c r="BI128" s="285"/>
      <c r="BJ128" s="285"/>
      <c r="BK128" s="285"/>
      <c r="BL128" s="285"/>
      <c r="BM128" s="285"/>
      <c r="BN128" s="285"/>
      <c r="BO128" s="285"/>
      <c r="BP128" s="285"/>
      <c r="BQ128" s="285"/>
      <c r="BR128" s="285"/>
      <c r="BS128" s="285"/>
      <c r="BT128" s="285"/>
      <c r="BU128" s="285"/>
      <c r="BV128" s="285"/>
      <c r="BW128" s="285"/>
      <c r="BX128" s="285"/>
      <c r="BY128" s="285"/>
      <c r="BZ128" s="285"/>
      <c r="CA128" s="285"/>
      <c r="CB128" s="285"/>
      <c r="CC128" s="285"/>
      <c r="CD128" s="285"/>
      <c r="CE128" s="285"/>
      <c r="CF128" s="285"/>
      <c r="CG128" s="285"/>
      <c r="CH128" s="285"/>
      <c r="CI128" s="285"/>
      <c r="CJ128" s="285"/>
      <c r="CK128" s="285"/>
      <c r="CL128" s="285"/>
      <c r="CM128" s="285"/>
      <c r="CN128" s="285"/>
      <c r="CO128" s="285"/>
      <c r="CP128" s="285"/>
      <c r="CQ128" s="285"/>
      <c r="CR128" s="285"/>
      <c r="CS128" s="285"/>
      <c r="CT128" s="285"/>
      <c r="CU128" s="285"/>
      <c r="CV128" s="285"/>
      <c r="CW128" s="285"/>
      <c r="CX128" s="285"/>
      <c r="CY128" s="285"/>
      <c r="CZ128" s="285"/>
      <c r="DA128" s="285"/>
      <c r="DB128" s="285"/>
      <c r="DC128" s="285"/>
      <c r="DD128" s="285"/>
      <c r="DE128" s="285"/>
      <c r="DF128" s="285"/>
      <c r="DG128" s="285"/>
      <c r="DH128" s="285"/>
      <c r="DI128" s="285"/>
      <c r="DJ128" s="285"/>
      <c r="DK128" s="285"/>
      <c r="DL128" s="285"/>
      <c r="DM128" s="285"/>
      <c r="DN128" s="285"/>
      <c r="DO128" s="285"/>
      <c r="DP128" s="285"/>
      <c r="DQ128" s="285"/>
      <c r="DR128" s="285"/>
      <c r="DS128" s="285"/>
      <c r="DT128" s="285"/>
      <c r="DU128" s="285"/>
      <c r="DV128" s="285"/>
      <c r="DW128" s="285"/>
      <c r="DX128" s="285"/>
      <c r="DY128" s="285"/>
      <c r="DZ128" s="285"/>
      <c r="EA128" s="285"/>
      <c r="EB128" s="285"/>
      <c r="EC128" s="285"/>
      <c r="ED128" s="285"/>
      <c r="EE128" s="285"/>
      <c r="EF128" s="285"/>
      <c r="EG128" s="285"/>
      <c r="EH128" s="285"/>
      <c r="EI128" s="285"/>
      <c r="EJ128" s="285"/>
      <c r="EK128" s="285"/>
      <c r="EL128" s="285"/>
      <c r="EM128" s="285"/>
      <c r="EN128" s="285"/>
      <c r="EO128" s="285"/>
      <c r="EP128" s="285"/>
      <c r="EQ128" s="285"/>
      <c r="ER128" s="285"/>
      <c r="ES128" s="285"/>
      <c r="ET128" s="285"/>
      <c r="EU128" s="285"/>
      <c r="EV128" s="285"/>
      <c r="EW128" s="285"/>
      <c r="EX128" s="285"/>
      <c r="EY128" s="285"/>
      <c r="EZ128" s="285"/>
      <c r="FA128" s="285"/>
      <c r="FB128" s="285"/>
      <c r="FC128" s="285"/>
      <c r="FD128" s="285"/>
      <c r="FE128" s="285"/>
      <c r="FF128" s="285"/>
      <c r="FG128" s="285"/>
      <c r="FH128" s="285"/>
      <c r="FI128" s="285"/>
      <c r="FJ128" s="285"/>
      <c r="FK128" s="285"/>
      <c r="FL128" s="285"/>
      <c r="FM128" s="285"/>
      <c r="FN128" s="285"/>
      <c r="FO128" s="285"/>
      <c r="FP128" s="285"/>
      <c r="FQ128" s="285"/>
      <c r="FR128" s="285"/>
      <c r="FS128" s="285"/>
      <c r="FT128" s="285"/>
      <c r="FU128" s="285"/>
      <c r="FV128" s="285"/>
      <c r="FW128" s="285"/>
      <c r="FX128" s="285"/>
      <c r="FY128" s="285"/>
      <c r="FZ128" s="285"/>
      <c r="GA128" s="285"/>
      <c r="GB128" s="285"/>
      <c r="GC128" s="285"/>
      <c r="GD128" s="285"/>
      <c r="GE128" s="285"/>
      <c r="GF128" s="285"/>
      <c r="GG128" s="285"/>
      <c r="GH128" s="285"/>
      <c r="GI128" s="285"/>
      <c r="GJ128" s="285"/>
      <c r="GK128" s="285"/>
      <c r="GL128" s="285"/>
      <c r="GM128" s="285"/>
      <c r="GN128" s="285"/>
      <c r="GO128" s="285"/>
      <c r="GP128" s="285"/>
      <c r="GQ128" s="285"/>
      <c r="GR128" s="285"/>
      <c r="GS128" s="285"/>
      <c r="GT128" s="285"/>
      <c r="GU128" s="285"/>
      <c r="GV128" s="285"/>
      <c r="GW128" s="285"/>
      <c r="GX128" s="285"/>
      <c r="GY128" s="285"/>
      <c r="GZ128" s="285"/>
      <c r="HA128" s="285"/>
      <c r="HB128" s="285"/>
      <c r="HC128" s="285"/>
      <c r="HD128" s="285"/>
      <c r="HE128" s="285"/>
      <c r="HF128" s="285"/>
      <c r="HG128" s="285"/>
      <c r="HH128" s="285"/>
      <c r="HI128" s="285"/>
      <c r="HJ128" s="285"/>
      <c r="HK128" s="285"/>
      <c r="HL128" s="285"/>
      <c r="HM128" s="285"/>
      <c r="HN128" s="285"/>
      <c r="HO128" s="285"/>
      <c r="HP128" s="285"/>
      <c r="HQ128" s="285"/>
      <c r="HR128" s="285"/>
      <c r="HS128" s="285"/>
      <c r="HT128" s="285"/>
      <c r="HU128" s="285"/>
      <c r="HV128" s="285"/>
      <c r="HW128" s="285"/>
      <c r="HX128" s="285"/>
      <c r="HY128" s="285"/>
      <c r="HZ128" s="285"/>
      <c r="IA128" s="285"/>
      <c r="IB128" s="285"/>
      <c r="IC128" s="285"/>
      <c r="ID128" s="285"/>
      <c r="IE128" s="285"/>
      <c r="IF128" s="285"/>
      <c r="IG128" s="285"/>
      <c r="IH128" s="285"/>
      <c r="II128" s="285"/>
      <c r="IJ128" s="285"/>
      <c r="IK128" s="285"/>
      <c r="IL128" s="285"/>
      <c r="IM128" s="285"/>
      <c r="IN128" s="285"/>
      <c r="IO128" s="285"/>
      <c r="IP128" s="285"/>
      <c r="IQ128" s="285"/>
      <c r="IR128" s="285"/>
      <c r="IS128" s="285"/>
      <c r="IT128" s="285"/>
      <c r="IU128" s="285"/>
      <c r="IV128" s="285"/>
    </row>
    <row r="129" spans="1:256" s="182" customFormat="1" x14ac:dyDescent="0.2">
      <c r="A129" s="285"/>
      <c r="B129" s="351"/>
      <c r="C129" s="351"/>
      <c r="D129" s="351"/>
      <c r="E129" s="351"/>
      <c r="F129" s="351"/>
      <c r="G129" s="351"/>
      <c r="H129" s="351"/>
      <c r="I129" s="351"/>
      <c r="J129" s="351"/>
      <c r="K129" s="384"/>
      <c r="L129" s="384"/>
      <c r="M129" s="351"/>
      <c r="N129" s="351"/>
      <c r="O129" s="351"/>
      <c r="P129" s="351"/>
      <c r="Q129" s="351"/>
      <c r="R129" s="351"/>
      <c r="S129" s="351"/>
      <c r="T129" s="351"/>
      <c r="U129" s="351"/>
      <c r="V129" s="351"/>
      <c r="W129" s="351"/>
      <c r="X129" s="351"/>
      <c r="Y129" s="351"/>
      <c r="Z129" s="285"/>
      <c r="AA129" s="285"/>
      <c r="AB129" s="285"/>
      <c r="AC129" s="285"/>
      <c r="AD129" s="285"/>
      <c r="AE129" s="285"/>
      <c r="AF129" s="285"/>
      <c r="AG129" s="285"/>
      <c r="AH129" s="285"/>
      <c r="AI129" s="285"/>
      <c r="AJ129" s="285"/>
      <c r="AK129" s="285"/>
      <c r="AL129" s="285"/>
      <c r="AM129" s="285"/>
      <c r="AN129" s="285"/>
      <c r="AO129" s="285"/>
      <c r="AP129" s="285"/>
      <c r="AQ129" s="285"/>
      <c r="AR129" s="285"/>
      <c r="AS129" s="285"/>
      <c r="AT129" s="285"/>
      <c r="AU129" s="285"/>
      <c r="AV129" s="285"/>
      <c r="AW129" s="285"/>
      <c r="AX129" s="285"/>
      <c r="AY129" s="285"/>
      <c r="AZ129" s="285"/>
      <c r="BA129" s="285"/>
      <c r="BB129" s="285"/>
      <c r="BC129" s="285"/>
      <c r="BD129" s="285"/>
      <c r="BE129" s="285"/>
      <c r="BF129" s="285"/>
      <c r="BG129" s="285"/>
      <c r="BH129" s="285"/>
      <c r="BI129" s="285"/>
      <c r="BJ129" s="285"/>
      <c r="BK129" s="285"/>
      <c r="BL129" s="285"/>
      <c r="BM129" s="285"/>
      <c r="BN129" s="285"/>
      <c r="BO129" s="285"/>
      <c r="BP129" s="285"/>
      <c r="BQ129" s="285"/>
      <c r="BR129" s="285"/>
      <c r="BS129" s="285"/>
      <c r="BT129" s="285"/>
      <c r="BU129" s="285"/>
      <c r="BV129" s="285"/>
      <c r="BW129" s="285"/>
      <c r="BX129" s="285"/>
      <c r="BY129" s="285"/>
      <c r="BZ129" s="285"/>
      <c r="CA129" s="285"/>
      <c r="CB129" s="285"/>
      <c r="CC129" s="285"/>
      <c r="CD129" s="285"/>
      <c r="CE129" s="285"/>
      <c r="CF129" s="285"/>
      <c r="CG129" s="285"/>
      <c r="CH129" s="285"/>
      <c r="CI129" s="285"/>
      <c r="CJ129" s="285"/>
      <c r="CK129" s="285"/>
      <c r="CL129" s="285"/>
      <c r="CM129" s="285"/>
      <c r="CN129" s="285"/>
      <c r="CO129" s="285"/>
      <c r="CP129" s="285"/>
      <c r="CQ129" s="285"/>
      <c r="CR129" s="285"/>
      <c r="CS129" s="285"/>
      <c r="CT129" s="285"/>
      <c r="CU129" s="285"/>
      <c r="CV129" s="285"/>
      <c r="CW129" s="285"/>
      <c r="CX129" s="285"/>
      <c r="CY129" s="285"/>
      <c r="CZ129" s="285"/>
      <c r="DA129" s="285"/>
      <c r="DB129" s="285"/>
      <c r="DC129" s="285"/>
      <c r="DD129" s="285"/>
      <c r="DE129" s="285"/>
      <c r="DF129" s="285"/>
      <c r="DG129" s="285"/>
      <c r="DH129" s="285"/>
      <c r="DI129" s="285"/>
      <c r="DJ129" s="285"/>
      <c r="DK129" s="285"/>
      <c r="DL129" s="285"/>
      <c r="DM129" s="285"/>
      <c r="DN129" s="285"/>
      <c r="DO129" s="285"/>
      <c r="DP129" s="285"/>
      <c r="DQ129" s="285"/>
      <c r="DR129" s="285"/>
      <c r="DS129" s="285"/>
      <c r="DT129" s="285"/>
      <c r="DU129" s="285"/>
      <c r="DV129" s="285"/>
      <c r="DW129" s="285"/>
      <c r="DX129" s="285"/>
      <c r="DY129" s="285"/>
      <c r="DZ129" s="285"/>
      <c r="EA129" s="285"/>
      <c r="EB129" s="285"/>
      <c r="EC129" s="285"/>
      <c r="ED129" s="285"/>
      <c r="EE129" s="285"/>
      <c r="EF129" s="285"/>
      <c r="EG129" s="285"/>
      <c r="EH129" s="285"/>
      <c r="EI129" s="285"/>
      <c r="EJ129" s="285"/>
      <c r="EK129" s="285"/>
      <c r="EL129" s="285"/>
      <c r="EM129" s="285"/>
      <c r="EN129" s="285"/>
      <c r="EO129" s="285"/>
      <c r="EP129" s="285"/>
      <c r="EQ129" s="285"/>
      <c r="ER129" s="285"/>
      <c r="ES129" s="285"/>
      <c r="ET129" s="285"/>
      <c r="EU129" s="285"/>
      <c r="EV129" s="285"/>
      <c r="EW129" s="285"/>
      <c r="EX129" s="285"/>
      <c r="EY129" s="285"/>
      <c r="EZ129" s="285"/>
      <c r="FA129" s="285"/>
      <c r="FB129" s="285"/>
      <c r="FC129" s="285"/>
      <c r="FD129" s="285"/>
      <c r="FE129" s="285"/>
      <c r="FF129" s="285"/>
      <c r="FG129" s="285"/>
      <c r="FH129" s="285"/>
      <c r="FI129" s="285"/>
      <c r="FJ129" s="285"/>
      <c r="FK129" s="285"/>
      <c r="FL129" s="285"/>
      <c r="FM129" s="285"/>
      <c r="FN129" s="285"/>
      <c r="FO129" s="285"/>
      <c r="FP129" s="285"/>
      <c r="FQ129" s="285"/>
      <c r="FR129" s="285"/>
      <c r="FS129" s="285"/>
      <c r="FT129" s="285"/>
      <c r="FU129" s="285"/>
      <c r="FV129" s="285"/>
      <c r="FW129" s="285"/>
      <c r="FX129" s="285"/>
      <c r="FY129" s="285"/>
      <c r="FZ129" s="285"/>
      <c r="GA129" s="285"/>
      <c r="GB129" s="285"/>
      <c r="GC129" s="285"/>
      <c r="GD129" s="285"/>
      <c r="GE129" s="285"/>
      <c r="GF129" s="285"/>
      <c r="GG129" s="285"/>
      <c r="GH129" s="285"/>
      <c r="GI129" s="285"/>
      <c r="GJ129" s="285"/>
      <c r="GK129" s="285"/>
      <c r="GL129" s="285"/>
      <c r="GM129" s="285"/>
      <c r="GN129" s="285"/>
      <c r="GO129" s="285"/>
      <c r="GP129" s="285"/>
      <c r="GQ129" s="285"/>
      <c r="GR129" s="285"/>
      <c r="GS129" s="285"/>
      <c r="GT129" s="285"/>
      <c r="GU129" s="285"/>
      <c r="GV129" s="285"/>
      <c r="GW129" s="285"/>
      <c r="GX129" s="285"/>
      <c r="GY129" s="285"/>
      <c r="GZ129" s="285"/>
      <c r="HA129" s="285"/>
      <c r="HB129" s="285"/>
      <c r="HC129" s="285"/>
      <c r="HD129" s="285"/>
      <c r="HE129" s="285"/>
      <c r="HF129" s="285"/>
      <c r="HG129" s="285"/>
      <c r="HH129" s="285"/>
      <c r="HI129" s="285"/>
      <c r="HJ129" s="285"/>
      <c r="HK129" s="285"/>
      <c r="HL129" s="285"/>
      <c r="HM129" s="285"/>
      <c r="HN129" s="285"/>
      <c r="HO129" s="285"/>
      <c r="HP129" s="285"/>
      <c r="HQ129" s="285"/>
      <c r="HR129" s="285"/>
      <c r="HS129" s="285"/>
      <c r="HT129" s="285"/>
      <c r="HU129" s="285"/>
      <c r="HV129" s="285"/>
      <c r="HW129" s="285"/>
      <c r="HX129" s="285"/>
      <c r="HY129" s="285"/>
      <c r="HZ129" s="285"/>
      <c r="IA129" s="285"/>
      <c r="IB129" s="285"/>
      <c r="IC129" s="285"/>
      <c r="ID129" s="285"/>
      <c r="IE129" s="285"/>
      <c r="IF129" s="285"/>
      <c r="IG129" s="285"/>
      <c r="IH129" s="285"/>
      <c r="II129" s="285"/>
      <c r="IJ129" s="285"/>
      <c r="IK129" s="285"/>
      <c r="IL129" s="285"/>
      <c r="IM129" s="285"/>
      <c r="IN129" s="285"/>
      <c r="IO129" s="285"/>
      <c r="IP129" s="285"/>
      <c r="IQ129" s="285"/>
      <c r="IR129" s="285"/>
      <c r="IS129" s="285"/>
      <c r="IT129" s="285"/>
      <c r="IU129" s="285"/>
      <c r="IV129" s="285"/>
    </row>
    <row r="130" spans="1:256" s="182" customFormat="1" ht="12" hidden="1" customHeight="1" x14ac:dyDescent="0.2">
      <c r="A130" s="285"/>
      <c r="B130" s="351"/>
      <c r="C130" s="351"/>
      <c r="D130" s="351"/>
      <c r="E130" s="351"/>
      <c r="F130" s="351"/>
      <c r="G130" s="351"/>
      <c r="H130" s="351"/>
      <c r="I130" s="351"/>
      <c r="J130" s="351"/>
      <c r="K130" s="384"/>
      <c r="L130" s="384"/>
      <c r="M130" s="351"/>
      <c r="N130" s="351"/>
      <c r="O130" s="351"/>
      <c r="P130" s="351"/>
      <c r="Q130" s="351"/>
      <c r="R130" s="351"/>
      <c r="S130" s="351"/>
      <c r="T130" s="351"/>
      <c r="U130" s="351"/>
      <c r="V130" s="351"/>
      <c r="W130" s="351"/>
      <c r="X130" s="351"/>
      <c r="Y130" s="351"/>
      <c r="Z130" s="285"/>
      <c r="AA130" s="285"/>
      <c r="AB130" s="285"/>
      <c r="AC130" s="285"/>
      <c r="AD130" s="285"/>
      <c r="AE130" s="285"/>
      <c r="AF130" s="285"/>
      <c r="AG130" s="285"/>
      <c r="AH130" s="285"/>
      <c r="AI130" s="285"/>
      <c r="AJ130" s="285"/>
      <c r="AK130" s="285"/>
      <c r="AL130" s="285"/>
      <c r="AM130" s="285"/>
      <c r="AN130" s="285"/>
      <c r="AO130" s="285"/>
      <c r="AP130" s="285"/>
      <c r="AQ130" s="285"/>
      <c r="AR130" s="285"/>
      <c r="AS130" s="285"/>
      <c r="AT130" s="285"/>
      <c r="AU130" s="285"/>
      <c r="AV130" s="285"/>
      <c r="AW130" s="285"/>
      <c r="AX130" s="285"/>
      <c r="AY130" s="285"/>
      <c r="AZ130" s="285"/>
      <c r="BA130" s="285"/>
      <c r="BB130" s="285"/>
      <c r="BC130" s="285"/>
      <c r="BD130" s="285"/>
      <c r="BE130" s="285"/>
      <c r="BF130" s="285"/>
      <c r="BG130" s="285"/>
      <c r="BH130" s="285"/>
      <c r="BI130" s="285"/>
      <c r="BJ130" s="285"/>
      <c r="BK130" s="285"/>
      <c r="BL130" s="285"/>
      <c r="BM130" s="285"/>
      <c r="BN130" s="285"/>
      <c r="BO130" s="285"/>
      <c r="BP130" s="285"/>
      <c r="BQ130" s="285"/>
      <c r="BR130" s="285"/>
      <c r="BS130" s="285"/>
      <c r="BT130" s="285"/>
      <c r="BU130" s="285"/>
      <c r="BV130" s="285"/>
      <c r="BW130" s="285"/>
      <c r="BX130" s="285"/>
      <c r="BY130" s="285"/>
      <c r="BZ130" s="285"/>
      <c r="CA130" s="285"/>
      <c r="CB130" s="285"/>
      <c r="CC130" s="285"/>
      <c r="CD130" s="285"/>
      <c r="CE130" s="285"/>
      <c r="CF130" s="285"/>
      <c r="CG130" s="285"/>
      <c r="CH130" s="285"/>
      <c r="CI130" s="285"/>
      <c r="CJ130" s="285"/>
      <c r="CK130" s="285"/>
      <c r="CL130" s="285"/>
      <c r="CM130" s="285"/>
      <c r="CN130" s="285"/>
      <c r="CO130" s="285"/>
      <c r="CP130" s="285"/>
      <c r="CQ130" s="285"/>
      <c r="CR130" s="285"/>
      <c r="CS130" s="285"/>
      <c r="CT130" s="285"/>
      <c r="CU130" s="285"/>
      <c r="CV130" s="285"/>
      <c r="CW130" s="285"/>
      <c r="CX130" s="285"/>
      <c r="CY130" s="285"/>
      <c r="CZ130" s="285"/>
      <c r="DA130" s="285"/>
      <c r="DB130" s="285"/>
      <c r="DC130" s="285"/>
      <c r="DD130" s="285"/>
      <c r="DE130" s="285"/>
      <c r="DF130" s="285"/>
      <c r="DG130" s="285"/>
      <c r="DH130" s="285"/>
      <c r="DI130" s="285"/>
      <c r="DJ130" s="285"/>
      <c r="DK130" s="285"/>
      <c r="DL130" s="285"/>
      <c r="DM130" s="285"/>
      <c r="DN130" s="285"/>
      <c r="DO130" s="285"/>
      <c r="DP130" s="285"/>
      <c r="DQ130" s="285"/>
      <c r="DR130" s="285"/>
      <c r="DS130" s="285"/>
      <c r="DT130" s="285"/>
      <c r="DU130" s="285"/>
      <c r="DV130" s="285"/>
      <c r="DW130" s="285"/>
      <c r="DX130" s="285"/>
      <c r="DY130" s="285"/>
      <c r="DZ130" s="285"/>
      <c r="EA130" s="285"/>
      <c r="EB130" s="285"/>
      <c r="EC130" s="285"/>
      <c r="ED130" s="285"/>
      <c r="EE130" s="285"/>
      <c r="EF130" s="285"/>
      <c r="EG130" s="285"/>
      <c r="EH130" s="285"/>
      <c r="EI130" s="285"/>
      <c r="EJ130" s="285"/>
      <c r="EK130" s="285"/>
      <c r="EL130" s="285"/>
      <c r="EM130" s="285"/>
      <c r="EN130" s="285"/>
      <c r="EO130" s="285"/>
      <c r="EP130" s="285"/>
      <c r="EQ130" s="285"/>
      <c r="ER130" s="285"/>
      <c r="ES130" s="285"/>
      <c r="ET130" s="285"/>
      <c r="EU130" s="285"/>
      <c r="EV130" s="285"/>
      <c r="EW130" s="285"/>
      <c r="EX130" s="285"/>
      <c r="EY130" s="285"/>
      <c r="EZ130" s="285"/>
      <c r="FA130" s="285"/>
      <c r="FB130" s="285"/>
      <c r="FC130" s="285"/>
      <c r="FD130" s="285"/>
      <c r="FE130" s="285"/>
      <c r="FF130" s="285"/>
      <c r="FG130" s="285"/>
      <c r="FH130" s="285"/>
      <c r="FI130" s="285"/>
      <c r="FJ130" s="285"/>
      <c r="FK130" s="285"/>
      <c r="FL130" s="285"/>
      <c r="FM130" s="285"/>
      <c r="FN130" s="285"/>
      <c r="FO130" s="285"/>
      <c r="FP130" s="285"/>
      <c r="FQ130" s="285"/>
      <c r="FR130" s="285"/>
      <c r="FS130" s="285"/>
      <c r="FT130" s="285"/>
      <c r="FU130" s="285"/>
      <c r="FV130" s="285"/>
      <c r="FW130" s="285"/>
      <c r="FX130" s="285"/>
      <c r="FY130" s="285"/>
      <c r="FZ130" s="285"/>
      <c r="GA130" s="285"/>
      <c r="GB130" s="285"/>
      <c r="GC130" s="285"/>
      <c r="GD130" s="285"/>
      <c r="GE130" s="285"/>
      <c r="GF130" s="285"/>
      <c r="GG130" s="285"/>
      <c r="GH130" s="285"/>
      <c r="GI130" s="285"/>
      <c r="GJ130" s="285"/>
      <c r="GK130" s="285"/>
      <c r="GL130" s="285"/>
      <c r="GM130" s="285"/>
      <c r="GN130" s="285"/>
      <c r="GO130" s="285"/>
      <c r="GP130" s="285"/>
      <c r="GQ130" s="285"/>
      <c r="GR130" s="285"/>
      <c r="GS130" s="285"/>
      <c r="GT130" s="285"/>
      <c r="GU130" s="285"/>
      <c r="GV130" s="285"/>
      <c r="GW130" s="285"/>
      <c r="GX130" s="285"/>
      <c r="GY130" s="285"/>
      <c r="GZ130" s="285"/>
      <c r="HA130" s="285"/>
      <c r="HB130" s="285"/>
      <c r="HC130" s="285"/>
      <c r="HD130" s="285"/>
      <c r="HE130" s="285"/>
      <c r="HF130" s="285"/>
      <c r="HG130" s="285"/>
      <c r="HH130" s="285"/>
      <c r="HI130" s="285"/>
      <c r="HJ130" s="285"/>
      <c r="HK130" s="285"/>
      <c r="HL130" s="285"/>
      <c r="HM130" s="285"/>
      <c r="HN130" s="285"/>
      <c r="HO130" s="285"/>
      <c r="HP130" s="285"/>
      <c r="HQ130" s="285"/>
      <c r="HR130" s="285"/>
      <c r="HS130" s="285"/>
      <c r="HT130" s="285"/>
      <c r="HU130" s="285"/>
      <c r="HV130" s="285"/>
      <c r="HW130" s="285"/>
      <c r="HX130" s="285"/>
      <c r="HY130" s="285"/>
      <c r="HZ130" s="285"/>
      <c r="IA130" s="285"/>
      <c r="IB130" s="285"/>
      <c r="IC130" s="285"/>
      <c r="ID130" s="285"/>
      <c r="IE130" s="285"/>
      <c r="IF130" s="285"/>
      <c r="IG130" s="285"/>
      <c r="IH130" s="285"/>
      <c r="II130" s="285"/>
      <c r="IJ130" s="285"/>
      <c r="IK130" s="285"/>
      <c r="IL130" s="285"/>
      <c r="IM130" s="285"/>
      <c r="IN130" s="285"/>
      <c r="IO130" s="285"/>
      <c r="IP130" s="285"/>
      <c r="IQ130" s="285"/>
      <c r="IR130" s="285"/>
      <c r="IS130" s="285"/>
      <c r="IT130" s="285"/>
      <c r="IU130" s="285"/>
      <c r="IV130" s="285"/>
    </row>
    <row r="131" spans="1:256" s="182" customFormat="1" ht="13.5" hidden="1" customHeight="1" x14ac:dyDescent="0.2">
      <c r="A131" s="285"/>
      <c r="B131" s="351"/>
      <c r="C131" s="351"/>
      <c r="D131" s="351"/>
      <c r="E131" s="351"/>
      <c r="F131" s="351"/>
      <c r="G131" s="351"/>
      <c r="H131" s="351"/>
      <c r="I131" s="351"/>
      <c r="J131" s="351"/>
      <c r="K131" s="384"/>
      <c r="L131" s="384"/>
      <c r="M131" s="351"/>
      <c r="N131" s="351"/>
      <c r="O131" s="351"/>
      <c r="P131" s="351"/>
      <c r="Q131" s="351"/>
      <c r="R131" s="351"/>
      <c r="S131" s="351"/>
      <c r="T131" s="351"/>
      <c r="U131" s="351"/>
      <c r="V131" s="351"/>
      <c r="W131" s="351"/>
      <c r="X131" s="351"/>
      <c r="Y131" s="351"/>
      <c r="Z131" s="285"/>
      <c r="AA131" s="285"/>
      <c r="AB131" s="285"/>
      <c r="AC131" s="285"/>
      <c r="AD131" s="285"/>
      <c r="AE131" s="285"/>
      <c r="AF131" s="285"/>
      <c r="AG131" s="285"/>
      <c r="AH131" s="285"/>
      <c r="AI131" s="285"/>
      <c r="AJ131" s="285"/>
      <c r="AK131" s="285"/>
      <c r="AL131" s="285"/>
      <c r="AM131" s="285"/>
      <c r="AN131" s="285"/>
      <c r="AO131" s="285"/>
      <c r="AP131" s="285"/>
      <c r="AQ131" s="285"/>
      <c r="AR131" s="285"/>
      <c r="AS131" s="285"/>
      <c r="AT131" s="285"/>
      <c r="AU131" s="285"/>
      <c r="AV131" s="285"/>
      <c r="AW131" s="285"/>
      <c r="AX131" s="285"/>
      <c r="AY131" s="285"/>
      <c r="AZ131" s="285"/>
      <c r="BA131" s="285"/>
      <c r="BB131" s="285"/>
      <c r="BC131" s="285"/>
      <c r="BD131" s="285"/>
      <c r="BE131" s="285"/>
      <c r="BF131" s="285"/>
      <c r="BG131" s="285"/>
      <c r="BH131" s="285"/>
      <c r="BI131" s="285"/>
      <c r="BJ131" s="285"/>
      <c r="BK131" s="285"/>
      <c r="BL131" s="285"/>
      <c r="BM131" s="285"/>
      <c r="BN131" s="285"/>
      <c r="BO131" s="285"/>
      <c r="BP131" s="285"/>
      <c r="BQ131" s="285"/>
      <c r="BR131" s="285"/>
      <c r="BS131" s="285"/>
      <c r="BT131" s="285"/>
      <c r="BU131" s="285"/>
      <c r="BV131" s="285"/>
      <c r="BW131" s="285"/>
      <c r="BX131" s="285"/>
      <c r="BY131" s="285"/>
      <c r="BZ131" s="285"/>
      <c r="CA131" s="285"/>
      <c r="CB131" s="285"/>
      <c r="CC131" s="285"/>
      <c r="CD131" s="285"/>
      <c r="CE131" s="285"/>
      <c r="CF131" s="285"/>
      <c r="CG131" s="285"/>
      <c r="CH131" s="285"/>
      <c r="CI131" s="285"/>
      <c r="CJ131" s="285"/>
      <c r="CK131" s="285"/>
      <c r="CL131" s="285"/>
      <c r="CM131" s="285"/>
      <c r="CN131" s="285"/>
      <c r="CO131" s="285"/>
      <c r="CP131" s="285"/>
      <c r="CQ131" s="285"/>
      <c r="CR131" s="285"/>
      <c r="CS131" s="285"/>
      <c r="CT131" s="285"/>
      <c r="CU131" s="285"/>
      <c r="CV131" s="285"/>
      <c r="CW131" s="285"/>
      <c r="CX131" s="285"/>
      <c r="CY131" s="285"/>
      <c r="CZ131" s="285"/>
      <c r="DA131" s="285"/>
      <c r="DB131" s="285"/>
      <c r="DC131" s="285"/>
      <c r="DD131" s="285"/>
      <c r="DE131" s="285"/>
      <c r="DF131" s="285"/>
      <c r="DG131" s="285"/>
      <c r="DH131" s="285"/>
      <c r="DI131" s="285"/>
      <c r="DJ131" s="285"/>
      <c r="DK131" s="285"/>
      <c r="DL131" s="285"/>
      <c r="DM131" s="285"/>
      <c r="DN131" s="285"/>
      <c r="DO131" s="285"/>
      <c r="DP131" s="285"/>
      <c r="DQ131" s="285"/>
      <c r="DR131" s="285"/>
      <c r="DS131" s="285"/>
      <c r="DT131" s="285"/>
      <c r="DU131" s="285"/>
      <c r="DV131" s="285"/>
      <c r="DW131" s="285"/>
      <c r="DX131" s="285"/>
      <c r="DY131" s="285"/>
      <c r="DZ131" s="285"/>
      <c r="EA131" s="285"/>
      <c r="EB131" s="285"/>
      <c r="EC131" s="285"/>
      <c r="ED131" s="285"/>
      <c r="EE131" s="285"/>
      <c r="EF131" s="285"/>
      <c r="EG131" s="285"/>
      <c r="EH131" s="285"/>
      <c r="EI131" s="285"/>
      <c r="EJ131" s="285"/>
      <c r="EK131" s="285"/>
      <c r="EL131" s="285"/>
      <c r="EM131" s="285"/>
      <c r="EN131" s="285"/>
      <c r="EO131" s="285"/>
      <c r="EP131" s="285"/>
      <c r="EQ131" s="285"/>
      <c r="ER131" s="285"/>
      <c r="ES131" s="285"/>
      <c r="ET131" s="285"/>
      <c r="EU131" s="285"/>
      <c r="EV131" s="285"/>
      <c r="EW131" s="285"/>
      <c r="EX131" s="285"/>
      <c r="EY131" s="285"/>
      <c r="EZ131" s="285"/>
      <c r="FA131" s="285"/>
      <c r="FB131" s="285"/>
      <c r="FC131" s="285"/>
      <c r="FD131" s="285"/>
      <c r="FE131" s="285"/>
      <c r="FF131" s="285"/>
      <c r="FG131" s="285"/>
      <c r="FH131" s="285"/>
      <c r="FI131" s="285"/>
      <c r="FJ131" s="285"/>
      <c r="FK131" s="285"/>
      <c r="FL131" s="285"/>
      <c r="FM131" s="285"/>
      <c r="FN131" s="285"/>
      <c r="FO131" s="285"/>
      <c r="FP131" s="285"/>
      <c r="FQ131" s="285"/>
      <c r="FR131" s="285"/>
      <c r="FS131" s="285"/>
      <c r="FT131" s="285"/>
      <c r="FU131" s="285"/>
      <c r="FV131" s="285"/>
      <c r="FW131" s="285"/>
      <c r="FX131" s="285"/>
      <c r="FY131" s="285"/>
      <c r="FZ131" s="285"/>
      <c r="GA131" s="285"/>
      <c r="GB131" s="285"/>
      <c r="GC131" s="285"/>
      <c r="GD131" s="285"/>
      <c r="GE131" s="285"/>
      <c r="GF131" s="285"/>
      <c r="GG131" s="285"/>
      <c r="GH131" s="285"/>
      <c r="GI131" s="285"/>
      <c r="GJ131" s="285"/>
      <c r="GK131" s="285"/>
      <c r="GL131" s="285"/>
      <c r="GM131" s="285"/>
      <c r="GN131" s="285"/>
      <c r="GO131" s="285"/>
      <c r="GP131" s="285"/>
      <c r="GQ131" s="285"/>
      <c r="GR131" s="285"/>
      <c r="GS131" s="285"/>
      <c r="GT131" s="285"/>
      <c r="GU131" s="285"/>
      <c r="GV131" s="285"/>
      <c r="GW131" s="285"/>
      <c r="GX131" s="285"/>
      <c r="GY131" s="285"/>
      <c r="GZ131" s="285"/>
      <c r="HA131" s="285"/>
      <c r="HB131" s="285"/>
      <c r="HC131" s="285"/>
      <c r="HD131" s="285"/>
      <c r="HE131" s="285"/>
      <c r="HF131" s="285"/>
      <c r="HG131" s="285"/>
      <c r="HH131" s="285"/>
      <c r="HI131" s="285"/>
      <c r="HJ131" s="285"/>
      <c r="HK131" s="285"/>
      <c r="HL131" s="285"/>
      <c r="HM131" s="285"/>
      <c r="HN131" s="285"/>
      <c r="HO131" s="285"/>
      <c r="HP131" s="285"/>
      <c r="HQ131" s="285"/>
      <c r="HR131" s="285"/>
      <c r="HS131" s="285"/>
      <c r="HT131" s="285"/>
      <c r="HU131" s="285"/>
      <c r="HV131" s="285"/>
      <c r="HW131" s="285"/>
      <c r="HX131" s="285"/>
      <c r="HY131" s="285"/>
      <c r="HZ131" s="285"/>
      <c r="IA131" s="285"/>
      <c r="IB131" s="285"/>
      <c r="IC131" s="285"/>
      <c r="ID131" s="285"/>
      <c r="IE131" s="285"/>
      <c r="IF131" s="285"/>
      <c r="IG131" s="285"/>
      <c r="IH131" s="285"/>
      <c r="II131" s="285"/>
      <c r="IJ131" s="285"/>
      <c r="IK131" s="285"/>
      <c r="IL131" s="285"/>
      <c r="IM131" s="285"/>
      <c r="IN131" s="285"/>
      <c r="IO131" s="285"/>
      <c r="IP131" s="285"/>
      <c r="IQ131" s="285"/>
      <c r="IR131" s="285"/>
      <c r="IS131" s="285"/>
      <c r="IT131" s="285"/>
      <c r="IU131" s="285"/>
      <c r="IV131" s="285"/>
    </row>
    <row r="132" spans="1:256" s="182" customFormat="1" ht="13.5" hidden="1" customHeight="1" x14ac:dyDescent="0.2">
      <c r="A132" s="285"/>
      <c r="B132" s="351"/>
      <c r="C132" s="351"/>
      <c r="D132" s="351"/>
      <c r="E132" s="351"/>
      <c r="F132" s="351"/>
      <c r="G132" s="351"/>
      <c r="H132" s="351"/>
      <c r="I132" s="351"/>
      <c r="J132" s="351"/>
      <c r="K132" s="384"/>
      <c r="L132" s="384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1"/>
      <c r="Z132" s="285"/>
      <c r="AA132" s="285"/>
      <c r="AB132" s="285"/>
      <c r="AC132" s="285"/>
      <c r="AD132" s="285"/>
      <c r="AE132" s="285"/>
      <c r="AF132" s="285"/>
      <c r="AG132" s="285"/>
      <c r="AH132" s="285"/>
      <c r="AI132" s="285"/>
      <c r="AJ132" s="285"/>
      <c r="AK132" s="285"/>
      <c r="AL132" s="285"/>
      <c r="AM132" s="285"/>
      <c r="AN132" s="285"/>
      <c r="AO132" s="285"/>
      <c r="AP132" s="285"/>
      <c r="AQ132" s="285"/>
      <c r="AR132" s="285"/>
      <c r="AS132" s="285"/>
      <c r="AT132" s="285"/>
      <c r="AU132" s="285"/>
      <c r="AV132" s="285"/>
      <c r="AW132" s="285"/>
      <c r="AX132" s="285"/>
      <c r="AY132" s="285"/>
      <c r="AZ132" s="285"/>
      <c r="BA132" s="285"/>
      <c r="BB132" s="285"/>
      <c r="BC132" s="285"/>
      <c r="BD132" s="285"/>
      <c r="BE132" s="285"/>
      <c r="BF132" s="285"/>
      <c r="BG132" s="285"/>
      <c r="BH132" s="285"/>
      <c r="BI132" s="285"/>
      <c r="BJ132" s="285"/>
      <c r="BK132" s="285"/>
      <c r="BL132" s="285"/>
      <c r="BM132" s="285"/>
      <c r="BN132" s="285"/>
      <c r="BO132" s="285"/>
      <c r="BP132" s="285"/>
      <c r="BQ132" s="285"/>
      <c r="BR132" s="285"/>
      <c r="BS132" s="285"/>
      <c r="BT132" s="285"/>
      <c r="BU132" s="285"/>
      <c r="BV132" s="285"/>
      <c r="BW132" s="285"/>
      <c r="BX132" s="285"/>
      <c r="BY132" s="285"/>
      <c r="BZ132" s="285"/>
      <c r="CA132" s="285"/>
      <c r="CB132" s="285"/>
      <c r="CC132" s="285"/>
      <c r="CD132" s="285"/>
      <c r="CE132" s="285"/>
      <c r="CF132" s="285"/>
      <c r="CG132" s="285"/>
      <c r="CH132" s="285"/>
      <c r="CI132" s="285"/>
      <c r="CJ132" s="285"/>
      <c r="CK132" s="285"/>
      <c r="CL132" s="285"/>
      <c r="CM132" s="285"/>
      <c r="CN132" s="285"/>
      <c r="CO132" s="285"/>
      <c r="CP132" s="285"/>
      <c r="CQ132" s="285"/>
      <c r="CR132" s="285"/>
      <c r="CS132" s="285"/>
      <c r="CT132" s="285"/>
      <c r="CU132" s="285"/>
      <c r="CV132" s="285"/>
      <c r="CW132" s="285"/>
      <c r="CX132" s="285"/>
      <c r="CY132" s="285"/>
      <c r="CZ132" s="285"/>
      <c r="DA132" s="285"/>
      <c r="DB132" s="285"/>
      <c r="DC132" s="285"/>
      <c r="DD132" s="285"/>
      <c r="DE132" s="285"/>
      <c r="DF132" s="285"/>
      <c r="DG132" s="285"/>
      <c r="DH132" s="285"/>
      <c r="DI132" s="285"/>
      <c r="DJ132" s="285"/>
      <c r="DK132" s="285"/>
      <c r="DL132" s="285"/>
      <c r="DM132" s="285"/>
      <c r="DN132" s="285"/>
      <c r="DO132" s="285"/>
      <c r="DP132" s="285"/>
      <c r="DQ132" s="285"/>
      <c r="DR132" s="285"/>
      <c r="DS132" s="285"/>
      <c r="DT132" s="285"/>
      <c r="DU132" s="285"/>
      <c r="DV132" s="285"/>
      <c r="DW132" s="285"/>
      <c r="DX132" s="285"/>
      <c r="DY132" s="285"/>
      <c r="DZ132" s="285"/>
      <c r="EA132" s="285"/>
      <c r="EB132" s="285"/>
      <c r="EC132" s="285"/>
      <c r="ED132" s="285"/>
      <c r="EE132" s="285"/>
      <c r="EF132" s="285"/>
      <c r="EG132" s="285"/>
      <c r="EH132" s="285"/>
      <c r="EI132" s="285"/>
      <c r="EJ132" s="285"/>
      <c r="EK132" s="285"/>
      <c r="EL132" s="285"/>
      <c r="EM132" s="285"/>
      <c r="EN132" s="285"/>
      <c r="EO132" s="285"/>
      <c r="EP132" s="285"/>
      <c r="EQ132" s="285"/>
      <c r="ER132" s="285"/>
      <c r="ES132" s="285"/>
      <c r="ET132" s="285"/>
      <c r="EU132" s="285"/>
      <c r="EV132" s="285"/>
      <c r="EW132" s="285"/>
      <c r="EX132" s="285"/>
      <c r="EY132" s="285"/>
      <c r="EZ132" s="285"/>
      <c r="FA132" s="285"/>
      <c r="FB132" s="285"/>
      <c r="FC132" s="285"/>
      <c r="FD132" s="285"/>
      <c r="FE132" s="285"/>
      <c r="FF132" s="285"/>
      <c r="FG132" s="285"/>
      <c r="FH132" s="285"/>
      <c r="FI132" s="285"/>
      <c r="FJ132" s="285"/>
      <c r="FK132" s="285"/>
      <c r="FL132" s="285"/>
      <c r="FM132" s="285"/>
      <c r="FN132" s="285"/>
      <c r="FO132" s="285"/>
      <c r="FP132" s="285"/>
      <c r="FQ132" s="285"/>
      <c r="FR132" s="285"/>
      <c r="FS132" s="285"/>
      <c r="FT132" s="285"/>
      <c r="FU132" s="285"/>
      <c r="FV132" s="285"/>
      <c r="FW132" s="285"/>
      <c r="FX132" s="285"/>
      <c r="FY132" s="285"/>
      <c r="FZ132" s="285"/>
      <c r="GA132" s="285"/>
      <c r="GB132" s="285"/>
      <c r="GC132" s="285"/>
      <c r="GD132" s="285"/>
      <c r="GE132" s="285"/>
      <c r="GF132" s="285"/>
      <c r="GG132" s="285"/>
      <c r="GH132" s="285"/>
      <c r="GI132" s="285"/>
      <c r="GJ132" s="285"/>
      <c r="GK132" s="285"/>
      <c r="GL132" s="285"/>
      <c r="GM132" s="285"/>
      <c r="GN132" s="285"/>
      <c r="GO132" s="285"/>
      <c r="GP132" s="285"/>
      <c r="GQ132" s="285"/>
      <c r="GR132" s="285"/>
      <c r="GS132" s="285"/>
      <c r="GT132" s="285"/>
      <c r="GU132" s="285"/>
      <c r="GV132" s="285"/>
      <c r="GW132" s="285"/>
      <c r="GX132" s="285"/>
      <c r="GY132" s="285"/>
      <c r="GZ132" s="285"/>
      <c r="HA132" s="285"/>
      <c r="HB132" s="285"/>
      <c r="HC132" s="285"/>
      <c r="HD132" s="285"/>
      <c r="HE132" s="285"/>
      <c r="HF132" s="285"/>
      <c r="HG132" s="285"/>
      <c r="HH132" s="285"/>
      <c r="HI132" s="285"/>
      <c r="HJ132" s="285"/>
      <c r="HK132" s="285"/>
      <c r="HL132" s="285"/>
      <c r="HM132" s="285"/>
      <c r="HN132" s="285"/>
      <c r="HO132" s="285"/>
      <c r="HP132" s="285"/>
      <c r="HQ132" s="285"/>
      <c r="HR132" s="285"/>
      <c r="HS132" s="285"/>
      <c r="HT132" s="285"/>
      <c r="HU132" s="285"/>
      <c r="HV132" s="285"/>
      <c r="HW132" s="285"/>
      <c r="HX132" s="285"/>
      <c r="HY132" s="285"/>
      <c r="HZ132" s="285"/>
      <c r="IA132" s="285"/>
      <c r="IB132" s="285"/>
      <c r="IC132" s="285"/>
      <c r="ID132" s="285"/>
      <c r="IE132" s="285"/>
      <c r="IF132" s="285"/>
      <c r="IG132" s="285"/>
      <c r="IH132" s="285"/>
      <c r="II132" s="285"/>
      <c r="IJ132" s="285"/>
      <c r="IK132" s="285"/>
      <c r="IL132" s="285"/>
      <c r="IM132" s="285"/>
      <c r="IN132" s="285"/>
      <c r="IO132" s="285"/>
      <c r="IP132" s="285"/>
      <c r="IQ132" s="285"/>
      <c r="IR132" s="285"/>
      <c r="IS132" s="285"/>
      <c r="IT132" s="285"/>
      <c r="IU132" s="285"/>
      <c r="IV132" s="285"/>
    </row>
    <row r="133" spans="1:256" s="182" customFormat="1" ht="13.5" hidden="1" customHeight="1" x14ac:dyDescent="0.2">
      <c r="A133" s="285"/>
      <c r="B133" s="351"/>
      <c r="C133" s="351"/>
      <c r="D133" s="351"/>
      <c r="E133" s="351"/>
      <c r="F133" s="351"/>
      <c r="G133" s="351"/>
      <c r="H133" s="351"/>
      <c r="I133" s="351"/>
      <c r="J133" s="351"/>
      <c r="K133" s="384"/>
      <c r="L133" s="384"/>
      <c r="M133" s="351"/>
      <c r="N133" s="351"/>
      <c r="O133" s="351"/>
      <c r="P133" s="351"/>
      <c r="Q133" s="351"/>
      <c r="R133" s="351"/>
      <c r="S133" s="351"/>
      <c r="T133" s="351"/>
      <c r="U133" s="351"/>
      <c r="V133" s="351"/>
      <c r="W133" s="351"/>
      <c r="X133" s="351"/>
      <c r="Y133" s="351"/>
      <c r="Z133" s="285"/>
      <c r="AA133" s="285"/>
      <c r="AB133" s="285"/>
      <c r="AC133" s="285"/>
      <c r="AD133" s="285"/>
      <c r="AE133" s="285"/>
      <c r="AF133" s="285"/>
      <c r="AG133" s="285"/>
      <c r="AH133" s="285"/>
      <c r="AI133" s="285"/>
      <c r="AJ133" s="285"/>
      <c r="AK133" s="285"/>
      <c r="AL133" s="285"/>
      <c r="AM133" s="285"/>
      <c r="AN133" s="285"/>
      <c r="AO133" s="285"/>
      <c r="AP133" s="285"/>
      <c r="AQ133" s="285"/>
      <c r="AR133" s="285"/>
      <c r="AS133" s="285"/>
      <c r="AT133" s="285"/>
      <c r="AU133" s="285"/>
      <c r="AV133" s="285"/>
      <c r="AW133" s="285"/>
      <c r="AX133" s="285"/>
      <c r="AY133" s="285"/>
      <c r="AZ133" s="285"/>
      <c r="BA133" s="285"/>
      <c r="BB133" s="285"/>
      <c r="BC133" s="285"/>
      <c r="BD133" s="285"/>
      <c r="BE133" s="285"/>
      <c r="BF133" s="285"/>
      <c r="BG133" s="285"/>
      <c r="BH133" s="285"/>
      <c r="BI133" s="285"/>
      <c r="BJ133" s="285"/>
      <c r="BK133" s="285"/>
      <c r="BL133" s="285"/>
      <c r="BM133" s="285"/>
      <c r="BN133" s="285"/>
      <c r="BO133" s="285"/>
      <c r="BP133" s="285"/>
      <c r="BQ133" s="285"/>
      <c r="BR133" s="285"/>
      <c r="BS133" s="285"/>
      <c r="BT133" s="285"/>
      <c r="BU133" s="285"/>
      <c r="BV133" s="285"/>
      <c r="BW133" s="285"/>
      <c r="BX133" s="285"/>
      <c r="BY133" s="285"/>
      <c r="BZ133" s="285"/>
      <c r="CA133" s="285"/>
      <c r="CB133" s="285"/>
      <c r="CC133" s="285"/>
      <c r="CD133" s="285"/>
      <c r="CE133" s="285"/>
      <c r="CF133" s="285"/>
      <c r="CG133" s="285"/>
      <c r="CH133" s="285"/>
      <c r="CI133" s="285"/>
      <c r="CJ133" s="285"/>
      <c r="CK133" s="285"/>
      <c r="CL133" s="285"/>
      <c r="CM133" s="285"/>
      <c r="CN133" s="285"/>
      <c r="CO133" s="285"/>
      <c r="CP133" s="285"/>
      <c r="CQ133" s="285"/>
      <c r="CR133" s="285"/>
      <c r="CS133" s="285"/>
      <c r="CT133" s="285"/>
      <c r="CU133" s="285"/>
      <c r="CV133" s="285"/>
      <c r="CW133" s="285"/>
      <c r="CX133" s="285"/>
      <c r="CY133" s="285"/>
      <c r="CZ133" s="285"/>
      <c r="DA133" s="285"/>
      <c r="DB133" s="285"/>
      <c r="DC133" s="285"/>
      <c r="DD133" s="285"/>
      <c r="DE133" s="285"/>
      <c r="DF133" s="285"/>
      <c r="DG133" s="285"/>
      <c r="DH133" s="285"/>
      <c r="DI133" s="285"/>
      <c r="DJ133" s="285"/>
      <c r="DK133" s="285"/>
      <c r="DL133" s="285"/>
      <c r="DM133" s="285"/>
      <c r="DN133" s="285"/>
      <c r="DO133" s="285"/>
      <c r="DP133" s="285"/>
      <c r="DQ133" s="285"/>
      <c r="DR133" s="285"/>
      <c r="DS133" s="285"/>
      <c r="DT133" s="285"/>
      <c r="DU133" s="285"/>
      <c r="DV133" s="285"/>
      <c r="DW133" s="285"/>
      <c r="DX133" s="285"/>
      <c r="DY133" s="285"/>
      <c r="DZ133" s="285"/>
      <c r="EA133" s="285"/>
      <c r="EB133" s="285"/>
      <c r="EC133" s="285"/>
      <c r="ED133" s="285"/>
      <c r="EE133" s="285"/>
      <c r="EF133" s="285"/>
      <c r="EG133" s="285"/>
      <c r="EH133" s="285"/>
      <c r="EI133" s="285"/>
      <c r="EJ133" s="285"/>
      <c r="EK133" s="285"/>
      <c r="EL133" s="285"/>
      <c r="EM133" s="285"/>
      <c r="EN133" s="285"/>
      <c r="EO133" s="285"/>
      <c r="EP133" s="285"/>
      <c r="EQ133" s="285"/>
      <c r="ER133" s="285"/>
      <c r="ES133" s="285"/>
      <c r="ET133" s="285"/>
      <c r="EU133" s="285"/>
      <c r="EV133" s="285"/>
      <c r="EW133" s="285"/>
      <c r="EX133" s="285"/>
      <c r="EY133" s="285"/>
      <c r="EZ133" s="285"/>
      <c r="FA133" s="285"/>
      <c r="FB133" s="285"/>
      <c r="FC133" s="285"/>
      <c r="FD133" s="285"/>
      <c r="FE133" s="285"/>
      <c r="FF133" s="285"/>
      <c r="FG133" s="285"/>
      <c r="FH133" s="285"/>
      <c r="FI133" s="285"/>
      <c r="FJ133" s="285"/>
      <c r="FK133" s="285"/>
      <c r="FL133" s="285"/>
      <c r="FM133" s="285"/>
      <c r="FN133" s="285"/>
      <c r="FO133" s="285"/>
      <c r="FP133" s="285"/>
      <c r="FQ133" s="285"/>
      <c r="FR133" s="285"/>
      <c r="FS133" s="285"/>
      <c r="FT133" s="285"/>
      <c r="FU133" s="285"/>
      <c r="FV133" s="285"/>
      <c r="FW133" s="285"/>
      <c r="FX133" s="285"/>
      <c r="FY133" s="285"/>
      <c r="FZ133" s="285"/>
      <c r="GA133" s="285"/>
      <c r="GB133" s="285"/>
      <c r="GC133" s="285"/>
      <c r="GD133" s="285"/>
      <c r="GE133" s="285"/>
      <c r="GF133" s="285"/>
      <c r="GG133" s="285"/>
      <c r="GH133" s="285"/>
      <c r="GI133" s="285"/>
      <c r="GJ133" s="285"/>
      <c r="GK133" s="285"/>
      <c r="GL133" s="285"/>
      <c r="GM133" s="285"/>
      <c r="GN133" s="285"/>
      <c r="GO133" s="285"/>
      <c r="GP133" s="285"/>
      <c r="GQ133" s="285"/>
      <c r="GR133" s="285"/>
      <c r="GS133" s="285"/>
      <c r="GT133" s="285"/>
      <c r="GU133" s="285"/>
      <c r="GV133" s="285"/>
      <c r="GW133" s="285"/>
      <c r="GX133" s="285"/>
      <c r="GY133" s="285"/>
      <c r="GZ133" s="285"/>
      <c r="HA133" s="285"/>
      <c r="HB133" s="285"/>
      <c r="HC133" s="285"/>
      <c r="HD133" s="285"/>
      <c r="HE133" s="285"/>
      <c r="HF133" s="285"/>
      <c r="HG133" s="285"/>
      <c r="HH133" s="285"/>
      <c r="HI133" s="285"/>
      <c r="HJ133" s="285"/>
      <c r="HK133" s="285"/>
      <c r="HL133" s="285"/>
      <c r="HM133" s="285"/>
      <c r="HN133" s="285"/>
      <c r="HO133" s="285"/>
      <c r="HP133" s="285"/>
      <c r="HQ133" s="285"/>
      <c r="HR133" s="285"/>
      <c r="HS133" s="285"/>
      <c r="HT133" s="285"/>
      <c r="HU133" s="285"/>
      <c r="HV133" s="285"/>
      <c r="HW133" s="285"/>
      <c r="HX133" s="285"/>
      <c r="HY133" s="285"/>
      <c r="HZ133" s="285"/>
      <c r="IA133" s="285"/>
      <c r="IB133" s="285"/>
      <c r="IC133" s="285"/>
      <c r="ID133" s="285"/>
      <c r="IE133" s="285"/>
      <c r="IF133" s="285"/>
      <c r="IG133" s="285"/>
      <c r="IH133" s="285"/>
      <c r="II133" s="285"/>
      <c r="IJ133" s="285"/>
      <c r="IK133" s="285"/>
      <c r="IL133" s="285"/>
      <c r="IM133" s="285"/>
      <c r="IN133" s="285"/>
      <c r="IO133" s="285"/>
      <c r="IP133" s="285"/>
      <c r="IQ133" s="285"/>
      <c r="IR133" s="285"/>
      <c r="IS133" s="285"/>
      <c r="IT133" s="285"/>
      <c r="IU133" s="285"/>
      <c r="IV133" s="285"/>
    </row>
    <row r="134" spans="1:256" s="182" customFormat="1" ht="13.5" hidden="1" customHeight="1" x14ac:dyDescent="0.2">
      <c r="A134" s="285"/>
      <c r="B134" s="351"/>
      <c r="C134" s="351"/>
      <c r="D134" s="351"/>
      <c r="E134" s="351"/>
      <c r="F134" s="351"/>
      <c r="G134" s="351"/>
      <c r="H134" s="351"/>
      <c r="I134" s="351"/>
      <c r="J134" s="351"/>
      <c r="K134" s="384"/>
      <c r="L134" s="384"/>
      <c r="M134" s="351"/>
      <c r="N134" s="351"/>
      <c r="O134" s="351"/>
      <c r="P134" s="351"/>
      <c r="Q134" s="351"/>
      <c r="R134" s="351"/>
      <c r="S134" s="351"/>
      <c r="T134" s="351"/>
      <c r="U134" s="351"/>
      <c r="V134" s="351"/>
      <c r="W134" s="351"/>
      <c r="X134" s="351"/>
      <c r="Y134" s="351"/>
      <c r="Z134" s="285"/>
      <c r="AA134" s="285"/>
      <c r="AB134" s="285"/>
      <c r="AC134" s="285"/>
      <c r="AD134" s="285"/>
      <c r="AE134" s="285"/>
      <c r="AF134" s="285"/>
      <c r="AG134" s="285"/>
      <c r="AH134" s="285"/>
      <c r="AI134" s="285"/>
      <c r="AJ134" s="285"/>
      <c r="AK134" s="285"/>
      <c r="AL134" s="285"/>
      <c r="AM134" s="285"/>
      <c r="AN134" s="285"/>
      <c r="AO134" s="285"/>
      <c r="AP134" s="285"/>
      <c r="AQ134" s="285"/>
      <c r="AR134" s="285"/>
      <c r="AS134" s="285"/>
      <c r="AT134" s="285"/>
      <c r="AU134" s="285"/>
      <c r="AV134" s="285"/>
      <c r="AW134" s="285"/>
      <c r="AX134" s="285"/>
      <c r="AY134" s="285"/>
      <c r="AZ134" s="285"/>
      <c r="BA134" s="285"/>
      <c r="BB134" s="285"/>
      <c r="BC134" s="285"/>
      <c r="BD134" s="285"/>
      <c r="BE134" s="285"/>
      <c r="BF134" s="285"/>
      <c r="BG134" s="285"/>
      <c r="BH134" s="285"/>
      <c r="BI134" s="285"/>
      <c r="BJ134" s="285"/>
      <c r="BK134" s="285"/>
      <c r="BL134" s="285"/>
      <c r="BM134" s="285"/>
      <c r="BN134" s="285"/>
      <c r="BO134" s="285"/>
      <c r="BP134" s="285"/>
      <c r="BQ134" s="285"/>
      <c r="BR134" s="285"/>
      <c r="BS134" s="285"/>
      <c r="BT134" s="285"/>
      <c r="BU134" s="285"/>
      <c r="BV134" s="285"/>
      <c r="BW134" s="285"/>
      <c r="BX134" s="285"/>
      <c r="BY134" s="285"/>
      <c r="BZ134" s="285"/>
      <c r="CA134" s="285"/>
      <c r="CB134" s="285"/>
      <c r="CC134" s="285"/>
      <c r="CD134" s="285"/>
      <c r="CE134" s="285"/>
      <c r="CF134" s="285"/>
      <c r="CG134" s="285"/>
      <c r="CH134" s="285"/>
      <c r="CI134" s="285"/>
      <c r="CJ134" s="285"/>
      <c r="CK134" s="285"/>
      <c r="CL134" s="285"/>
      <c r="CM134" s="285"/>
      <c r="CN134" s="285"/>
      <c r="CO134" s="285"/>
      <c r="CP134" s="285"/>
      <c r="CQ134" s="285"/>
      <c r="CR134" s="285"/>
      <c r="CS134" s="285"/>
      <c r="CT134" s="285"/>
      <c r="CU134" s="285"/>
      <c r="CV134" s="285"/>
      <c r="CW134" s="285"/>
      <c r="CX134" s="285"/>
      <c r="CY134" s="285"/>
      <c r="CZ134" s="285"/>
      <c r="DA134" s="285"/>
      <c r="DB134" s="285"/>
      <c r="DC134" s="285"/>
      <c r="DD134" s="285"/>
      <c r="DE134" s="285"/>
      <c r="DF134" s="285"/>
      <c r="DG134" s="285"/>
      <c r="DH134" s="285"/>
      <c r="DI134" s="285"/>
      <c r="DJ134" s="285"/>
      <c r="DK134" s="285"/>
      <c r="DL134" s="285"/>
      <c r="DM134" s="285"/>
      <c r="DN134" s="285"/>
      <c r="DO134" s="285"/>
      <c r="DP134" s="285"/>
      <c r="DQ134" s="285"/>
      <c r="DR134" s="285"/>
      <c r="DS134" s="285"/>
      <c r="DT134" s="285"/>
      <c r="DU134" s="285"/>
      <c r="DV134" s="285"/>
      <c r="DW134" s="285"/>
      <c r="DX134" s="285"/>
      <c r="DY134" s="285"/>
      <c r="DZ134" s="285"/>
      <c r="EA134" s="285"/>
      <c r="EB134" s="285"/>
      <c r="EC134" s="285"/>
      <c r="ED134" s="285"/>
      <c r="EE134" s="285"/>
      <c r="EF134" s="285"/>
      <c r="EG134" s="285"/>
      <c r="EH134" s="285"/>
      <c r="EI134" s="285"/>
      <c r="EJ134" s="285"/>
      <c r="EK134" s="285"/>
      <c r="EL134" s="285"/>
      <c r="EM134" s="285"/>
      <c r="EN134" s="285"/>
      <c r="EO134" s="285"/>
      <c r="EP134" s="285"/>
      <c r="EQ134" s="285"/>
      <c r="ER134" s="285"/>
      <c r="ES134" s="285"/>
      <c r="ET134" s="285"/>
      <c r="EU134" s="285"/>
      <c r="EV134" s="285"/>
      <c r="EW134" s="285"/>
      <c r="EX134" s="285"/>
      <c r="EY134" s="285"/>
      <c r="EZ134" s="285"/>
      <c r="FA134" s="285"/>
      <c r="FB134" s="285"/>
      <c r="FC134" s="285"/>
      <c r="FD134" s="285"/>
      <c r="FE134" s="285"/>
      <c r="FF134" s="285"/>
      <c r="FG134" s="285"/>
      <c r="FH134" s="285"/>
      <c r="FI134" s="285"/>
      <c r="FJ134" s="285"/>
      <c r="FK134" s="285"/>
      <c r="FL134" s="285"/>
      <c r="FM134" s="285"/>
      <c r="FN134" s="285"/>
      <c r="FO134" s="285"/>
      <c r="FP134" s="285"/>
      <c r="FQ134" s="285"/>
      <c r="FR134" s="285"/>
      <c r="FS134" s="285"/>
      <c r="FT134" s="285"/>
      <c r="FU134" s="285"/>
      <c r="FV134" s="285"/>
      <c r="FW134" s="285"/>
      <c r="FX134" s="285"/>
      <c r="FY134" s="285"/>
      <c r="FZ134" s="285"/>
      <c r="GA134" s="285"/>
      <c r="GB134" s="285"/>
      <c r="GC134" s="285"/>
      <c r="GD134" s="285"/>
      <c r="GE134" s="285"/>
      <c r="GF134" s="285"/>
      <c r="GG134" s="285"/>
      <c r="GH134" s="285"/>
      <c r="GI134" s="285"/>
      <c r="GJ134" s="285"/>
      <c r="GK134" s="285"/>
      <c r="GL134" s="285"/>
      <c r="GM134" s="285"/>
      <c r="GN134" s="285"/>
      <c r="GO134" s="285"/>
      <c r="GP134" s="285"/>
      <c r="GQ134" s="285"/>
      <c r="GR134" s="285"/>
      <c r="GS134" s="285"/>
      <c r="GT134" s="285"/>
      <c r="GU134" s="285"/>
      <c r="GV134" s="285"/>
      <c r="GW134" s="285"/>
      <c r="GX134" s="285"/>
      <c r="GY134" s="285"/>
      <c r="GZ134" s="285"/>
      <c r="HA134" s="285"/>
      <c r="HB134" s="285"/>
      <c r="HC134" s="285"/>
      <c r="HD134" s="285"/>
      <c r="HE134" s="285"/>
      <c r="HF134" s="285"/>
      <c r="HG134" s="285"/>
      <c r="HH134" s="285"/>
      <c r="HI134" s="285"/>
      <c r="HJ134" s="285"/>
      <c r="HK134" s="285"/>
      <c r="HL134" s="285"/>
      <c r="HM134" s="285"/>
      <c r="HN134" s="285"/>
      <c r="HO134" s="285"/>
      <c r="HP134" s="285"/>
      <c r="HQ134" s="285"/>
      <c r="HR134" s="285"/>
      <c r="HS134" s="285"/>
      <c r="HT134" s="285"/>
      <c r="HU134" s="285"/>
      <c r="HV134" s="285"/>
      <c r="HW134" s="285"/>
      <c r="HX134" s="285"/>
      <c r="HY134" s="285"/>
      <c r="HZ134" s="285"/>
      <c r="IA134" s="285"/>
      <c r="IB134" s="285"/>
      <c r="IC134" s="285"/>
      <c r="ID134" s="285"/>
      <c r="IE134" s="285"/>
      <c r="IF134" s="285"/>
      <c r="IG134" s="285"/>
      <c r="IH134" s="285"/>
      <c r="II134" s="285"/>
      <c r="IJ134" s="285"/>
      <c r="IK134" s="285"/>
      <c r="IL134" s="285"/>
      <c r="IM134" s="285"/>
      <c r="IN134" s="285"/>
      <c r="IO134" s="285"/>
      <c r="IP134" s="285"/>
      <c r="IQ134" s="285"/>
      <c r="IR134" s="285"/>
      <c r="IS134" s="285"/>
      <c r="IT134" s="285"/>
      <c r="IU134" s="285"/>
      <c r="IV134" s="285"/>
    </row>
    <row r="135" spans="1:256" s="182" customFormat="1" ht="13.5" hidden="1" customHeight="1" x14ac:dyDescent="0.2">
      <c r="A135" s="285"/>
      <c r="B135" s="351"/>
      <c r="C135" s="351"/>
      <c r="D135" s="351"/>
      <c r="E135" s="351"/>
      <c r="F135" s="351"/>
      <c r="G135" s="351"/>
      <c r="H135" s="351"/>
      <c r="I135" s="351"/>
      <c r="J135" s="351"/>
      <c r="K135" s="384"/>
      <c r="L135" s="384"/>
      <c r="M135" s="351"/>
      <c r="N135" s="351"/>
      <c r="O135" s="351"/>
      <c r="P135" s="351"/>
      <c r="Q135" s="351"/>
      <c r="R135" s="351"/>
      <c r="S135" s="351"/>
      <c r="T135" s="351"/>
      <c r="U135" s="351"/>
      <c r="V135" s="351"/>
      <c r="W135" s="351"/>
      <c r="X135" s="351"/>
      <c r="Y135" s="351"/>
      <c r="Z135" s="285"/>
      <c r="AA135" s="285"/>
      <c r="AB135" s="285"/>
      <c r="AC135" s="285"/>
      <c r="AD135" s="285"/>
      <c r="AE135" s="285"/>
      <c r="AF135" s="285"/>
      <c r="AG135" s="285"/>
      <c r="AH135" s="285"/>
      <c r="AI135" s="285"/>
      <c r="AJ135" s="285"/>
      <c r="AK135" s="285"/>
      <c r="AL135" s="285"/>
      <c r="AM135" s="285"/>
      <c r="AN135" s="285"/>
      <c r="AO135" s="285"/>
      <c r="AP135" s="285"/>
      <c r="AQ135" s="285"/>
      <c r="AR135" s="285"/>
      <c r="AS135" s="285"/>
      <c r="AT135" s="285"/>
      <c r="AU135" s="285"/>
      <c r="AV135" s="285"/>
      <c r="AW135" s="285"/>
      <c r="AX135" s="285"/>
      <c r="AY135" s="285"/>
      <c r="AZ135" s="285"/>
      <c r="BA135" s="285"/>
      <c r="BB135" s="285"/>
      <c r="BC135" s="285"/>
      <c r="BD135" s="285"/>
      <c r="BE135" s="285"/>
      <c r="BF135" s="285"/>
      <c r="BG135" s="285"/>
      <c r="BH135" s="285"/>
      <c r="BI135" s="285"/>
      <c r="BJ135" s="285"/>
      <c r="BK135" s="285"/>
      <c r="BL135" s="285"/>
      <c r="BM135" s="285"/>
      <c r="BN135" s="285"/>
      <c r="BO135" s="285"/>
      <c r="BP135" s="285"/>
      <c r="BQ135" s="285"/>
      <c r="BR135" s="285"/>
      <c r="BS135" s="285"/>
      <c r="BT135" s="285"/>
      <c r="BU135" s="285"/>
      <c r="BV135" s="285"/>
      <c r="BW135" s="285"/>
      <c r="BX135" s="285"/>
      <c r="BY135" s="285"/>
      <c r="BZ135" s="285"/>
      <c r="CA135" s="285"/>
      <c r="CB135" s="285"/>
      <c r="CC135" s="285"/>
      <c r="CD135" s="285"/>
      <c r="CE135" s="285"/>
      <c r="CF135" s="285"/>
      <c r="CG135" s="285"/>
      <c r="CH135" s="285"/>
      <c r="CI135" s="285"/>
      <c r="CJ135" s="285"/>
      <c r="CK135" s="285"/>
      <c r="CL135" s="285"/>
      <c r="CM135" s="285"/>
      <c r="CN135" s="285"/>
      <c r="CO135" s="285"/>
      <c r="CP135" s="285"/>
      <c r="CQ135" s="285"/>
      <c r="CR135" s="285"/>
      <c r="CS135" s="285"/>
      <c r="CT135" s="285"/>
      <c r="CU135" s="285"/>
      <c r="CV135" s="285"/>
      <c r="CW135" s="285"/>
      <c r="CX135" s="285"/>
      <c r="CY135" s="285"/>
      <c r="CZ135" s="285"/>
      <c r="DA135" s="285"/>
      <c r="DB135" s="285"/>
      <c r="DC135" s="285"/>
      <c r="DD135" s="285"/>
      <c r="DE135" s="285"/>
      <c r="DF135" s="285"/>
      <c r="DG135" s="285"/>
      <c r="DH135" s="285"/>
      <c r="DI135" s="285"/>
      <c r="DJ135" s="285"/>
      <c r="DK135" s="285"/>
      <c r="DL135" s="285"/>
      <c r="DM135" s="285"/>
      <c r="DN135" s="285"/>
      <c r="DO135" s="285"/>
      <c r="DP135" s="285"/>
      <c r="DQ135" s="285"/>
      <c r="DR135" s="285"/>
      <c r="DS135" s="285"/>
      <c r="DT135" s="285"/>
      <c r="DU135" s="285"/>
      <c r="DV135" s="285"/>
      <c r="DW135" s="285"/>
      <c r="DX135" s="285"/>
      <c r="DY135" s="285"/>
      <c r="DZ135" s="285"/>
      <c r="EA135" s="285"/>
      <c r="EB135" s="285"/>
      <c r="EC135" s="285"/>
      <c r="ED135" s="285"/>
      <c r="EE135" s="285"/>
      <c r="EF135" s="285"/>
      <c r="EG135" s="285"/>
      <c r="EH135" s="285"/>
      <c r="EI135" s="285"/>
      <c r="EJ135" s="285"/>
      <c r="EK135" s="285"/>
      <c r="EL135" s="285"/>
      <c r="EM135" s="285"/>
      <c r="EN135" s="285"/>
      <c r="EO135" s="285"/>
      <c r="EP135" s="285"/>
      <c r="EQ135" s="285"/>
      <c r="ER135" s="285"/>
      <c r="ES135" s="285"/>
      <c r="ET135" s="285"/>
      <c r="EU135" s="285"/>
      <c r="EV135" s="285"/>
      <c r="EW135" s="285"/>
      <c r="EX135" s="285"/>
      <c r="EY135" s="285"/>
      <c r="EZ135" s="285"/>
      <c r="FA135" s="285"/>
      <c r="FB135" s="285"/>
      <c r="FC135" s="285"/>
      <c r="FD135" s="285"/>
      <c r="FE135" s="285"/>
      <c r="FF135" s="285"/>
      <c r="FG135" s="285"/>
      <c r="FH135" s="285"/>
      <c r="FI135" s="285"/>
      <c r="FJ135" s="285"/>
      <c r="FK135" s="285"/>
      <c r="FL135" s="285"/>
      <c r="FM135" s="285"/>
      <c r="FN135" s="285"/>
      <c r="FO135" s="285"/>
      <c r="FP135" s="285"/>
      <c r="FQ135" s="285"/>
      <c r="FR135" s="285"/>
      <c r="FS135" s="285"/>
      <c r="FT135" s="285"/>
      <c r="FU135" s="285"/>
      <c r="FV135" s="285"/>
      <c r="FW135" s="285"/>
      <c r="FX135" s="285"/>
      <c r="FY135" s="285"/>
      <c r="FZ135" s="285"/>
      <c r="GA135" s="285"/>
      <c r="GB135" s="285"/>
      <c r="GC135" s="285"/>
      <c r="GD135" s="285"/>
      <c r="GE135" s="285"/>
      <c r="GF135" s="285"/>
      <c r="GG135" s="285"/>
      <c r="GH135" s="285"/>
      <c r="GI135" s="285"/>
      <c r="GJ135" s="285"/>
      <c r="GK135" s="285"/>
      <c r="GL135" s="285"/>
      <c r="GM135" s="285"/>
      <c r="GN135" s="285"/>
      <c r="GO135" s="285"/>
      <c r="GP135" s="285"/>
      <c r="GQ135" s="285"/>
      <c r="GR135" s="285"/>
      <c r="GS135" s="285"/>
      <c r="GT135" s="285"/>
      <c r="GU135" s="285"/>
      <c r="GV135" s="285"/>
      <c r="GW135" s="285"/>
      <c r="GX135" s="285"/>
      <c r="GY135" s="285"/>
      <c r="GZ135" s="285"/>
      <c r="HA135" s="285"/>
      <c r="HB135" s="285"/>
      <c r="HC135" s="285"/>
      <c r="HD135" s="285"/>
      <c r="HE135" s="285"/>
      <c r="HF135" s="285"/>
      <c r="HG135" s="285"/>
      <c r="HH135" s="285"/>
      <c r="HI135" s="285"/>
      <c r="HJ135" s="285"/>
      <c r="HK135" s="285"/>
      <c r="HL135" s="285"/>
      <c r="HM135" s="285"/>
      <c r="HN135" s="285"/>
      <c r="HO135" s="285"/>
      <c r="HP135" s="285"/>
      <c r="HQ135" s="285"/>
      <c r="HR135" s="285"/>
      <c r="HS135" s="285"/>
      <c r="HT135" s="285"/>
      <c r="HU135" s="285"/>
      <c r="HV135" s="285"/>
      <c r="HW135" s="285"/>
      <c r="HX135" s="285"/>
      <c r="HY135" s="285"/>
      <c r="HZ135" s="285"/>
      <c r="IA135" s="285"/>
      <c r="IB135" s="285"/>
      <c r="IC135" s="285"/>
      <c r="ID135" s="285"/>
      <c r="IE135" s="285"/>
      <c r="IF135" s="285"/>
      <c r="IG135" s="285"/>
      <c r="IH135" s="285"/>
      <c r="II135" s="285"/>
      <c r="IJ135" s="285"/>
      <c r="IK135" s="285"/>
      <c r="IL135" s="285"/>
      <c r="IM135" s="285"/>
      <c r="IN135" s="285"/>
      <c r="IO135" s="285"/>
      <c r="IP135" s="285"/>
      <c r="IQ135" s="285"/>
      <c r="IR135" s="285"/>
      <c r="IS135" s="285"/>
      <c r="IT135" s="285"/>
      <c r="IU135" s="285"/>
      <c r="IV135" s="285"/>
    </row>
    <row r="136" spans="1:256" s="182" customFormat="1" ht="13.5" hidden="1" customHeight="1" x14ac:dyDescent="0.2">
      <c r="A136" s="285"/>
      <c r="B136" s="351"/>
      <c r="C136" s="351"/>
      <c r="D136" s="351"/>
      <c r="E136" s="351"/>
      <c r="F136" s="351"/>
      <c r="G136" s="351"/>
      <c r="H136" s="351"/>
      <c r="I136" s="351"/>
      <c r="J136" s="351"/>
      <c r="K136" s="384"/>
      <c r="L136" s="384"/>
      <c r="M136" s="351"/>
      <c r="N136" s="351"/>
      <c r="O136" s="351"/>
      <c r="P136" s="351"/>
      <c r="Q136" s="351"/>
      <c r="R136" s="351"/>
      <c r="S136" s="351"/>
      <c r="T136" s="351"/>
      <c r="U136" s="351"/>
      <c r="V136" s="351"/>
      <c r="W136" s="351"/>
      <c r="X136" s="351"/>
      <c r="Y136" s="351"/>
      <c r="Z136" s="285"/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285"/>
      <c r="AL136" s="285"/>
      <c r="AM136" s="285"/>
      <c r="AN136" s="285"/>
      <c r="AO136" s="285"/>
      <c r="AP136" s="285"/>
      <c r="AQ136" s="285"/>
      <c r="AR136" s="285"/>
      <c r="AS136" s="285"/>
      <c r="AT136" s="285"/>
      <c r="AU136" s="285"/>
      <c r="AV136" s="285"/>
      <c r="AW136" s="285"/>
      <c r="AX136" s="285"/>
      <c r="AY136" s="285"/>
      <c r="AZ136" s="285"/>
      <c r="BA136" s="285"/>
      <c r="BB136" s="285"/>
      <c r="BC136" s="285"/>
      <c r="BD136" s="285"/>
      <c r="BE136" s="285"/>
      <c r="BF136" s="285"/>
      <c r="BG136" s="285"/>
      <c r="BH136" s="285"/>
      <c r="BI136" s="285"/>
      <c r="BJ136" s="285"/>
      <c r="BK136" s="285"/>
      <c r="BL136" s="285"/>
      <c r="BM136" s="285"/>
      <c r="BN136" s="285"/>
      <c r="BO136" s="285"/>
      <c r="BP136" s="285"/>
      <c r="BQ136" s="285"/>
      <c r="BR136" s="285"/>
      <c r="BS136" s="285"/>
      <c r="BT136" s="285"/>
      <c r="BU136" s="285"/>
      <c r="BV136" s="285"/>
      <c r="BW136" s="285"/>
      <c r="BX136" s="285"/>
      <c r="BY136" s="285"/>
      <c r="BZ136" s="285"/>
      <c r="CA136" s="285"/>
      <c r="CB136" s="285"/>
      <c r="CC136" s="285"/>
      <c r="CD136" s="285"/>
      <c r="CE136" s="285"/>
      <c r="CF136" s="285"/>
      <c r="CG136" s="285"/>
      <c r="CH136" s="285"/>
      <c r="CI136" s="285"/>
      <c r="CJ136" s="285"/>
      <c r="CK136" s="285"/>
      <c r="CL136" s="285"/>
      <c r="CM136" s="285"/>
      <c r="CN136" s="285"/>
      <c r="CO136" s="285"/>
      <c r="CP136" s="285"/>
      <c r="CQ136" s="285"/>
      <c r="CR136" s="285"/>
      <c r="CS136" s="285"/>
      <c r="CT136" s="285"/>
      <c r="CU136" s="285"/>
      <c r="CV136" s="285"/>
      <c r="CW136" s="285"/>
      <c r="CX136" s="285"/>
      <c r="CY136" s="285"/>
      <c r="CZ136" s="285"/>
      <c r="DA136" s="285"/>
      <c r="DB136" s="285"/>
      <c r="DC136" s="285"/>
      <c r="DD136" s="285"/>
      <c r="DE136" s="285"/>
      <c r="DF136" s="285"/>
      <c r="DG136" s="285"/>
      <c r="DH136" s="285"/>
      <c r="DI136" s="285"/>
      <c r="DJ136" s="285"/>
      <c r="DK136" s="285"/>
      <c r="DL136" s="285"/>
      <c r="DM136" s="285"/>
      <c r="DN136" s="285"/>
      <c r="DO136" s="285"/>
      <c r="DP136" s="285"/>
      <c r="DQ136" s="285"/>
      <c r="DR136" s="285"/>
      <c r="DS136" s="285"/>
      <c r="DT136" s="285"/>
      <c r="DU136" s="285"/>
      <c r="DV136" s="285"/>
      <c r="DW136" s="285"/>
      <c r="DX136" s="285"/>
      <c r="DY136" s="285"/>
      <c r="DZ136" s="285"/>
      <c r="EA136" s="285"/>
      <c r="EB136" s="285"/>
      <c r="EC136" s="285"/>
      <c r="ED136" s="285"/>
      <c r="EE136" s="285"/>
      <c r="EF136" s="285"/>
      <c r="EG136" s="285"/>
      <c r="EH136" s="285"/>
      <c r="EI136" s="285"/>
      <c r="EJ136" s="285"/>
      <c r="EK136" s="285"/>
      <c r="EL136" s="285"/>
      <c r="EM136" s="285"/>
      <c r="EN136" s="285"/>
      <c r="EO136" s="285"/>
      <c r="EP136" s="285"/>
      <c r="EQ136" s="285"/>
      <c r="ER136" s="285"/>
      <c r="ES136" s="285"/>
      <c r="ET136" s="285"/>
      <c r="EU136" s="285"/>
      <c r="EV136" s="285"/>
      <c r="EW136" s="285"/>
      <c r="EX136" s="285"/>
      <c r="EY136" s="285"/>
      <c r="EZ136" s="285"/>
      <c r="FA136" s="285"/>
      <c r="FB136" s="285"/>
      <c r="FC136" s="285"/>
      <c r="FD136" s="285"/>
      <c r="FE136" s="285"/>
      <c r="FF136" s="285"/>
      <c r="FG136" s="285"/>
      <c r="FH136" s="285"/>
      <c r="FI136" s="285"/>
      <c r="FJ136" s="285"/>
      <c r="FK136" s="285"/>
      <c r="FL136" s="285"/>
      <c r="FM136" s="285"/>
      <c r="FN136" s="285"/>
      <c r="FO136" s="285"/>
      <c r="FP136" s="285"/>
      <c r="FQ136" s="285"/>
      <c r="FR136" s="285"/>
      <c r="FS136" s="285"/>
      <c r="FT136" s="285"/>
      <c r="FU136" s="285"/>
      <c r="FV136" s="285"/>
      <c r="FW136" s="285"/>
      <c r="FX136" s="285"/>
      <c r="FY136" s="285"/>
      <c r="FZ136" s="285"/>
      <c r="GA136" s="285"/>
      <c r="GB136" s="285"/>
      <c r="GC136" s="285"/>
      <c r="GD136" s="285"/>
      <c r="GE136" s="285"/>
      <c r="GF136" s="285"/>
      <c r="GG136" s="285"/>
      <c r="GH136" s="285"/>
      <c r="GI136" s="285"/>
      <c r="GJ136" s="285"/>
      <c r="GK136" s="285"/>
      <c r="GL136" s="285"/>
      <c r="GM136" s="285"/>
      <c r="GN136" s="285"/>
      <c r="GO136" s="285"/>
      <c r="GP136" s="285"/>
      <c r="GQ136" s="285"/>
      <c r="GR136" s="285"/>
      <c r="GS136" s="285"/>
      <c r="GT136" s="285"/>
      <c r="GU136" s="285"/>
      <c r="GV136" s="285"/>
      <c r="GW136" s="285"/>
      <c r="GX136" s="285"/>
      <c r="GY136" s="285"/>
      <c r="GZ136" s="285"/>
      <c r="HA136" s="285"/>
      <c r="HB136" s="285"/>
      <c r="HC136" s="285"/>
      <c r="HD136" s="285"/>
      <c r="HE136" s="285"/>
      <c r="HF136" s="285"/>
      <c r="HG136" s="285"/>
      <c r="HH136" s="285"/>
      <c r="HI136" s="285"/>
      <c r="HJ136" s="285"/>
      <c r="HK136" s="285"/>
      <c r="HL136" s="285"/>
      <c r="HM136" s="285"/>
      <c r="HN136" s="285"/>
      <c r="HO136" s="285"/>
      <c r="HP136" s="285"/>
      <c r="HQ136" s="285"/>
      <c r="HR136" s="285"/>
      <c r="HS136" s="285"/>
      <c r="HT136" s="285"/>
      <c r="HU136" s="285"/>
      <c r="HV136" s="285"/>
      <c r="HW136" s="285"/>
      <c r="HX136" s="285"/>
      <c r="HY136" s="285"/>
      <c r="HZ136" s="285"/>
      <c r="IA136" s="285"/>
      <c r="IB136" s="285"/>
      <c r="IC136" s="285"/>
      <c r="ID136" s="285"/>
      <c r="IE136" s="285"/>
      <c r="IF136" s="285"/>
      <c r="IG136" s="285"/>
      <c r="IH136" s="285"/>
      <c r="II136" s="285"/>
      <c r="IJ136" s="285"/>
      <c r="IK136" s="285"/>
      <c r="IL136" s="285"/>
      <c r="IM136" s="285"/>
      <c r="IN136" s="285"/>
      <c r="IO136" s="285"/>
      <c r="IP136" s="285"/>
      <c r="IQ136" s="285"/>
      <c r="IR136" s="285"/>
      <c r="IS136" s="285"/>
      <c r="IT136" s="285"/>
      <c r="IU136" s="285"/>
      <c r="IV136" s="285"/>
    </row>
    <row r="137" spans="1:256" s="182" customFormat="1" ht="13.5" hidden="1" customHeight="1" x14ac:dyDescent="0.2">
      <c r="A137" s="285"/>
      <c r="B137" s="351"/>
      <c r="C137" s="351"/>
      <c r="D137" s="351"/>
      <c r="E137" s="351"/>
      <c r="F137" s="351"/>
      <c r="G137" s="351"/>
      <c r="H137" s="351"/>
      <c r="I137" s="351"/>
      <c r="J137" s="351"/>
      <c r="K137" s="384"/>
      <c r="L137" s="384"/>
      <c r="M137" s="351"/>
      <c r="N137" s="351"/>
      <c r="O137" s="351"/>
      <c r="P137" s="351"/>
      <c r="Q137" s="351"/>
      <c r="R137" s="351"/>
      <c r="S137" s="351"/>
      <c r="T137" s="351"/>
      <c r="U137" s="351"/>
      <c r="V137" s="351"/>
      <c r="W137" s="351"/>
      <c r="X137" s="351"/>
      <c r="Y137" s="351"/>
      <c r="Z137" s="285"/>
      <c r="AA137" s="285"/>
      <c r="AB137" s="285"/>
      <c r="AC137" s="285"/>
      <c r="AD137" s="285"/>
      <c r="AE137" s="285"/>
      <c r="AF137" s="285"/>
      <c r="AG137" s="285"/>
      <c r="AH137" s="285"/>
      <c r="AI137" s="285"/>
      <c r="AJ137" s="285"/>
      <c r="AK137" s="285"/>
      <c r="AL137" s="285"/>
      <c r="AM137" s="285"/>
      <c r="AN137" s="285"/>
      <c r="AO137" s="285"/>
      <c r="AP137" s="285"/>
      <c r="AQ137" s="285"/>
      <c r="AR137" s="285"/>
      <c r="AS137" s="285"/>
      <c r="AT137" s="285"/>
      <c r="AU137" s="285"/>
      <c r="AV137" s="285"/>
      <c r="AW137" s="285"/>
      <c r="AX137" s="285"/>
      <c r="AY137" s="285"/>
      <c r="AZ137" s="285"/>
      <c r="BA137" s="285"/>
      <c r="BB137" s="285"/>
      <c r="BC137" s="285"/>
      <c r="BD137" s="285"/>
      <c r="BE137" s="285"/>
      <c r="BF137" s="285"/>
      <c r="BG137" s="285"/>
      <c r="BH137" s="285"/>
      <c r="BI137" s="285"/>
      <c r="BJ137" s="285"/>
      <c r="BK137" s="285"/>
      <c r="BL137" s="285"/>
      <c r="BM137" s="285"/>
      <c r="BN137" s="285"/>
      <c r="BO137" s="285"/>
      <c r="BP137" s="285"/>
      <c r="BQ137" s="285"/>
      <c r="BR137" s="285"/>
      <c r="BS137" s="285"/>
      <c r="BT137" s="285"/>
      <c r="BU137" s="285"/>
      <c r="BV137" s="285"/>
      <c r="BW137" s="285"/>
      <c r="BX137" s="285"/>
      <c r="BY137" s="285"/>
      <c r="BZ137" s="285"/>
      <c r="CA137" s="285"/>
      <c r="CB137" s="285"/>
      <c r="CC137" s="285"/>
      <c r="CD137" s="285"/>
      <c r="CE137" s="285"/>
      <c r="CF137" s="285"/>
      <c r="CG137" s="285"/>
      <c r="CH137" s="285"/>
      <c r="CI137" s="285"/>
      <c r="CJ137" s="285"/>
      <c r="CK137" s="285"/>
      <c r="CL137" s="285"/>
      <c r="CM137" s="285"/>
      <c r="CN137" s="285"/>
      <c r="CO137" s="285"/>
      <c r="CP137" s="285"/>
      <c r="CQ137" s="285"/>
      <c r="CR137" s="285"/>
      <c r="CS137" s="285"/>
      <c r="CT137" s="285"/>
      <c r="CU137" s="285"/>
      <c r="CV137" s="285"/>
      <c r="CW137" s="285"/>
      <c r="CX137" s="285"/>
      <c r="CY137" s="285"/>
      <c r="CZ137" s="285"/>
      <c r="DA137" s="285"/>
      <c r="DB137" s="285"/>
      <c r="DC137" s="285"/>
      <c r="DD137" s="285"/>
      <c r="DE137" s="285"/>
      <c r="DF137" s="285"/>
      <c r="DG137" s="285"/>
      <c r="DH137" s="285"/>
      <c r="DI137" s="285"/>
      <c r="DJ137" s="285"/>
      <c r="DK137" s="285"/>
      <c r="DL137" s="285"/>
      <c r="DM137" s="285"/>
      <c r="DN137" s="285"/>
      <c r="DO137" s="285"/>
      <c r="DP137" s="285"/>
      <c r="DQ137" s="285"/>
      <c r="DR137" s="285"/>
      <c r="DS137" s="285"/>
      <c r="DT137" s="285"/>
      <c r="DU137" s="285"/>
      <c r="DV137" s="285"/>
      <c r="DW137" s="285"/>
      <c r="DX137" s="285"/>
      <c r="DY137" s="285"/>
      <c r="DZ137" s="285"/>
      <c r="EA137" s="285"/>
      <c r="EB137" s="285"/>
      <c r="EC137" s="285"/>
      <c r="ED137" s="285"/>
      <c r="EE137" s="285"/>
      <c r="EF137" s="285"/>
      <c r="EG137" s="285"/>
      <c r="EH137" s="285"/>
      <c r="EI137" s="285"/>
      <c r="EJ137" s="285"/>
      <c r="EK137" s="285"/>
      <c r="EL137" s="285"/>
      <c r="EM137" s="285"/>
      <c r="EN137" s="285"/>
      <c r="EO137" s="285"/>
      <c r="EP137" s="285"/>
      <c r="EQ137" s="285"/>
      <c r="ER137" s="285"/>
      <c r="ES137" s="285"/>
      <c r="ET137" s="285"/>
      <c r="EU137" s="285"/>
      <c r="EV137" s="285"/>
      <c r="EW137" s="285"/>
      <c r="EX137" s="285"/>
      <c r="EY137" s="285"/>
      <c r="EZ137" s="285"/>
      <c r="FA137" s="285"/>
      <c r="FB137" s="285"/>
      <c r="FC137" s="285"/>
      <c r="FD137" s="285"/>
      <c r="FE137" s="285"/>
      <c r="FF137" s="285"/>
      <c r="FG137" s="285"/>
      <c r="FH137" s="285"/>
      <c r="FI137" s="285"/>
      <c r="FJ137" s="285"/>
      <c r="FK137" s="285"/>
      <c r="FL137" s="285"/>
      <c r="FM137" s="285"/>
      <c r="FN137" s="285"/>
      <c r="FO137" s="285"/>
      <c r="FP137" s="285"/>
      <c r="FQ137" s="285"/>
      <c r="FR137" s="285"/>
      <c r="FS137" s="285"/>
      <c r="FT137" s="285"/>
      <c r="FU137" s="285"/>
      <c r="FV137" s="285"/>
      <c r="FW137" s="285"/>
      <c r="FX137" s="285"/>
      <c r="FY137" s="285"/>
      <c r="FZ137" s="285"/>
      <c r="GA137" s="285"/>
      <c r="GB137" s="285"/>
      <c r="GC137" s="285"/>
      <c r="GD137" s="285"/>
      <c r="GE137" s="285"/>
      <c r="GF137" s="285"/>
      <c r="GG137" s="285"/>
      <c r="GH137" s="285"/>
      <c r="GI137" s="285"/>
      <c r="GJ137" s="285"/>
      <c r="GK137" s="285"/>
      <c r="GL137" s="285"/>
      <c r="GM137" s="285"/>
      <c r="GN137" s="285"/>
      <c r="GO137" s="285"/>
      <c r="GP137" s="285"/>
      <c r="GQ137" s="285"/>
      <c r="GR137" s="285"/>
      <c r="GS137" s="285"/>
      <c r="GT137" s="285"/>
      <c r="GU137" s="285"/>
      <c r="GV137" s="285"/>
      <c r="GW137" s="285"/>
      <c r="GX137" s="285"/>
      <c r="GY137" s="285"/>
      <c r="GZ137" s="285"/>
      <c r="HA137" s="285"/>
      <c r="HB137" s="285"/>
      <c r="HC137" s="285"/>
      <c r="HD137" s="285"/>
      <c r="HE137" s="285"/>
      <c r="HF137" s="285"/>
      <c r="HG137" s="285"/>
      <c r="HH137" s="285"/>
      <c r="HI137" s="285"/>
      <c r="HJ137" s="285"/>
      <c r="HK137" s="285"/>
      <c r="HL137" s="285"/>
      <c r="HM137" s="285"/>
      <c r="HN137" s="285"/>
      <c r="HO137" s="285"/>
      <c r="HP137" s="285"/>
      <c r="HQ137" s="285"/>
      <c r="HR137" s="285"/>
      <c r="HS137" s="285"/>
      <c r="HT137" s="285"/>
      <c r="HU137" s="285"/>
      <c r="HV137" s="285"/>
      <c r="HW137" s="285"/>
      <c r="HX137" s="285"/>
      <c r="HY137" s="285"/>
      <c r="HZ137" s="285"/>
      <c r="IA137" s="285"/>
      <c r="IB137" s="285"/>
      <c r="IC137" s="285"/>
      <c r="ID137" s="285"/>
      <c r="IE137" s="285"/>
      <c r="IF137" s="285"/>
      <c r="IG137" s="285"/>
      <c r="IH137" s="285"/>
      <c r="II137" s="285"/>
      <c r="IJ137" s="285"/>
      <c r="IK137" s="285"/>
      <c r="IL137" s="285"/>
      <c r="IM137" s="285"/>
      <c r="IN137" s="285"/>
      <c r="IO137" s="285"/>
      <c r="IP137" s="285"/>
      <c r="IQ137" s="285"/>
      <c r="IR137" s="285"/>
      <c r="IS137" s="285"/>
      <c r="IT137" s="285"/>
      <c r="IU137" s="285"/>
      <c r="IV137" s="285"/>
    </row>
    <row r="138" spans="1:256" s="182" customFormat="1" ht="13.5" hidden="1" customHeight="1" x14ac:dyDescent="0.2">
      <c r="A138" s="285"/>
      <c r="B138" s="351"/>
      <c r="C138" s="351"/>
      <c r="D138" s="351"/>
      <c r="E138" s="351"/>
      <c r="F138" s="351"/>
      <c r="G138" s="351"/>
      <c r="H138" s="351"/>
      <c r="I138" s="351"/>
      <c r="J138" s="351"/>
      <c r="K138" s="384"/>
      <c r="L138" s="384"/>
      <c r="M138" s="351"/>
      <c r="N138" s="351"/>
      <c r="O138" s="351"/>
      <c r="P138" s="351"/>
      <c r="Q138" s="351"/>
      <c r="R138" s="351"/>
      <c r="S138" s="351"/>
      <c r="T138" s="351"/>
      <c r="U138" s="351"/>
      <c r="V138" s="351"/>
      <c r="W138" s="351"/>
      <c r="X138" s="351"/>
      <c r="Y138" s="351"/>
      <c r="Z138" s="285"/>
      <c r="AA138" s="285"/>
      <c r="AB138" s="285"/>
      <c r="AC138" s="285"/>
      <c r="AD138" s="285"/>
      <c r="AE138" s="285"/>
      <c r="AF138" s="285"/>
      <c r="AG138" s="285"/>
      <c r="AH138" s="285"/>
      <c r="AI138" s="285"/>
      <c r="AJ138" s="285"/>
      <c r="AK138" s="285"/>
      <c r="AL138" s="285"/>
      <c r="AM138" s="285"/>
      <c r="AN138" s="285"/>
      <c r="AO138" s="285"/>
      <c r="AP138" s="285"/>
      <c r="AQ138" s="285"/>
      <c r="AR138" s="285"/>
      <c r="AS138" s="285"/>
      <c r="AT138" s="285"/>
      <c r="AU138" s="285"/>
      <c r="AV138" s="285"/>
      <c r="AW138" s="285"/>
      <c r="AX138" s="285"/>
      <c r="AY138" s="285"/>
      <c r="AZ138" s="285"/>
      <c r="BA138" s="285"/>
      <c r="BB138" s="285"/>
      <c r="BC138" s="285"/>
      <c r="BD138" s="285"/>
      <c r="BE138" s="285"/>
      <c r="BF138" s="285"/>
      <c r="BG138" s="285"/>
      <c r="BH138" s="285"/>
      <c r="BI138" s="285"/>
      <c r="BJ138" s="285"/>
      <c r="BK138" s="285"/>
      <c r="BL138" s="285"/>
      <c r="BM138" s="285"/>
      <c r="BN138" s="285"/>
      <c r="BO138" s="285"/>
      <c r="BP138" s="285"/>
      <c r="BQ138" s="285"/>
      <c r="BR138" s="285"/>
      <c r="BS138" s="285"/>
      <c r="BT138" s="285"/>
      <c r="BU138" s="285"/>
      <c r="BV138" s="285"/>
      <c r="BW138" s="285"/>
      <c r="BX138" s="285"/>
      <c r="BY138" s="285"/>
      <c r="BZ138" s="285"/>
      <c r="CA138" s="285"/>
      <c r="CB138" s="285"/>
      <c r="CC138" s="285"/>
      <c r="CD138" s="285"/>
      <c r="CE138" s="285"/>
      <c r="CF138" s="285"/>
      <c r="CG138" s="285"/>
      <c r="CH138" s="285"/>
      <c r="CI138" s="285"/>
      <c r="CJ138" s="285"/>
      <c r="CK138" s="285"/>
      <c r="CL138" s="285"/>
      <c r="CM138" s="285"/>
      <c r="CN138" s="285"/>
      <c r="CO138" s="285"/>
      <c r="CP138" s="285"/>
      <c r="CQ138" s="285"/>
      <c r="CR138" s="285"/>
      <c r="CS138" s="285"/>
      <c r="CT138" s="285"/>
      <c r="CU138" s="285"/>
      <c r="CV138" s="285"/>
      <c r="CW138" s="285"/>
      <c r="CX138" s="285"/>
      <c r="CY138" s="285"/>
      <c r="CZ138" s="285"/>
      <c r="DA138" s="285"/>
      <c r="DB138" s="285"/>
      <c r="DC138" s="285"/>
      <c r="DD138" s="285"/>
      <c r="DE138" s="285"/>
      <c r="DF138" s="285"/>
      <c r="DG138" s="285"/>
      <c r="DH138" s="285"/>
      <c r="DI138" s="285"/>
      <c r="DJ138" s="285"/>
      <c r="DK138" s="285"/>
      <c r="DL138" s="285"/>
      <c r="DM138" s="285"/>
      <c r="DN138" s="285"/>
      <c r="DO138" s="285"/>
      <c r="DP138" s="285"/>
      <c r="DQ138" s="285"/>
      <c r="DR138" s="285"/>
      <c r="DS138" s="285"/>
      <c r="DT138" s="285"/>
      <c r="DU138" s="285"/>
      <c r="DV138" s="285"/>
      <c r="DW138" s="285"/>
      <c r="DX138" s="285"/>
      <c r="DY138" s="285"/>
      <c r="DZ138" s="285"/>
      <c r="EA138" s="285"/>
      <c r="EB138" s="285"/>
      <c r="EC138" s="285"/>
      <c r="ED138" s="285"/>
      <c r="EE138" s="285"/>
      <c r="EF138" s="285"/>
      <c r="EG138" s="285"/>
      <c r="EH138" s="285"/>
      <c r="EI138" s="285"/>
      <c r="EJ138" s="285"/>
      <c r="EK138" s="285"/>
      <c r="EL138" s="285"/>
      <c r="EM138" s="285"/>
      <c r="EN138" s="285"/>
      <c r="EO138" s="285"/>
      <c r="EP138" s="285"/>
      <c r="EQ138" s="285"/>
      <c r="ER138" s="285"/>
      <c r="ES138" s="285"/>
      <c r="ET138" s="285"/>
      <c r="EU138" s="285"/>
      <c r="EV138" s="285"/>
      <c r="EW138" s="285"/>
      <c r="EX138" s="285"/>
      <c r="EY138" s="285"/>
      <c r="EZ138" s="285"/>
      <c r="FA138" s="285"/>
      <c r="FB138" s="285"/>
      <c r="FC138" s="285"/>
      <c r="FD138" s="285"/>
      <c r="FE138" s="285"/>
      <c r="FF138" s="285"/>
      <c r="FG138" s="285"/>
      <c r="FH138" s="285"/>
      <c r="FI138" s="285"/>
      <c r="FJ138" s="285"/>
      <c r="FK138" s="285"/>
      <c r="FL138" s="285"/>
      <c r="FM138" s="285"/>
      <c r="FN138" s="285"/>
      <c r="FO138" s="285"/>
      <c r="FP138" s="285"/>
      <c r="FQ138" s="285"/>
      <c r="FR138" s="285"/>
      <c r="FS138" s="285"/>
      <c r="FT138" s="285"/>
      <c r="FU138" s="285"/>
      <c r="FV138" s="285"/>
      <c r="FW138" s="285"/>
      <c r="FX138" s="285"/>
      <c r="FY138" s="285"/>
      <c r="FZ138" s="285"/>
      <c r="GA138" s="285"/>
      <c r="GB138" s="285"/>
      <c r="GC138" s="285"/>
      <c r="GD138" s="285"/>
      <c r="GE138" s="285"/>
      <c r="GF138" s="285"/>
      <c r="GG138" s="285"/>
      <c r="GH138" s="285"/>
      <c r="GI138" s="285"/>
      <c r="GJ138" s="285"/>
      <c r="GK138" s="285"/>
      <c r="GL138" s="285"/>
      <c r="GM138" s="285"/>
      <c r="GN138" s="285"/>
      <c r="GO138" s="285"/>
      <c r="GP138" s="285"/>
      <c r="GQ138" s="285"/>
      <c r="GR138" s="285"/>
      <c r="GS138" s="285"/>
      <c r="GT138" s="285"/>
      <c r="GU138" s="285"/>
      <c r="GV138" s="285"/>
      <c r="GW138" s="285"/>
      <c r="GX138" s="285"/>
      <c r="GY138" s="285"/>
      <c r="GZ138" s="285"/>
      <c r="HA138" s="285"/>
      <c r="HB138" s="285"/>
      <c r="HC138" s="285"/>
      <c r="HD138" s="285"/>
      <c r="HE138" s="285"/>
      <c r="HF138" s="285"/>
      <c r="HG138" s="285"/>
      <c r="HH138" s="285"/>
      <c r="HI138" s="285"/>
      <c r="HJ138" s="285"/>
      <c r="HK138" s="285"/>
      <c r="HL138" s="285"/>
      <c r="HM138" s="285"/>
      <c r="HN138" s="285"/>
      <c r="HO138" s="285"/>
      <c r="HP138" s="285"/>
      <c r="HQ138" s="285"/>
      <c r="HR138" s="285"/>
      <c r="HS138" s="285"/>
      <c r="HT138" s="285"/>
      <c r="HU138" s="285"/>
      <c r="HV138" s="285"/>
      <c r="HW138" s="285"/>
      <c r="HX138" s="285"/>
      <c r="HY138" s="285"/>
      <c r="HZ138" s="285"/>
      <c r="IA138" s="285"/>
      <c r="IB138" s="285"/>
      <c r="IC138" s="285"/>
      <c r="ID138" s="285"/>
      <c r="IE138" s="285"/>
      <c r="IF138" s="285"/>
      <c r="IG138" s="285"/>
      <c r="IH138" s="285"/>
      <c r="II138" s="285"/>
      <c r="IJ138" s="285"/>
      <c r="IK138" s="285"/>
      <c r="IL138" s="285"/>
      <c r="IM138" s="285"/>
      <c r="IN138" s="285"/>
      <c r="IO138" s="285"/>
      <c r="IP138" s="285"/>
      <c r="IQ138" s="285"/>
      <c r="IR138" s="285"/>
      <c r="IS138" s="285"/>
      <c r="IT138" s="285"/>
      <c r="IU138" s="285"/>
      <c r="IV138" s="285"/>
    </row>
    <row r="139" spans="1:256" s="182" customFormat="1" ht="13.5" hidden="1" customHeight="1" x14ac:dyDescent="0.2">
      <c r="A139" s="285"/>
      <c r="B139" s="351"/>
      <c r="C139" s="351"/>
      <c r="D139" s="351"/>
      <c r="E139" s="351"/>
      <c r="F139" s="351"/>
      <c r="G139" s="351"/>
      <c r="H139" s="351"/>
      <c r="I139" s="351"/>
      <c r="J139" s="351"/>
      <c r="K139" s="384"/>
      <c r="L139" s="384"/>
      <c r="M139" s="351"/>
      <c r="N139" s="351"/>
      <c r="O139" s="351"/>
      <c r="P139" s="351"/>
      <c r="Q139" s="351"/>
      <c r="R139" s="351"/>
      <c r="S139" s="351"/>
      <c r="T139" s="351"/>
      <c r="U139" s="351"/>
      <c r="V139" s="351"/>
      <c r="W139" s="351"/>
      <c r="X139" s="351"/>
      <c r="Y139" s="351"/>
      <c r="Z139" s="285"/>
      <c r="AA139" s="285"/>
      <c r="AB139" s="285"/>
      <c r="AC139" s="285"/>
      <c r="AD139" s="285"/>
      <c r="AE139" s="285"/>
      <c r="AF139" s="285"/>
      <c r="AG139" s="285"/>
      <c r="AH139" s="285"/>
      <c r="AI139" s="285"/>
      <c r="AJ139" s="285"/>
      <c r="AK139" s="285"/>
      <c r="AL139" s="285"/>
      <c r="AM139" s="285"/>
      <c r="AN139" s="285"/>
      <c r="AO139" s="285"/>
      <c r="AP139" s="285"/>
      <c r="AQ139" s="285"/>
      <c r="AR139" s="285"/>
      <c r="AS139" s="285"/>
      <c r="AT139" s="285"/>
      <c r="AU139" s="285"/>
      <c r="AV139" s="285"/>
      <c r="AW139" s="285"/>
      <c r="AX139" s="285"/>
      <c r="AY139" s="285"/>
      <c r="AZ139" s="285"/>
      <c r="BA139" s="285"/>
      <c r="BB139" s="285"/>
      <c r="BC139" s="285"/>
      <c r="BD139" s="285"/>
      <c r="BE139" s="285"/>
      <c r="BF139" s="285"/>
      <c r="BG139" s="285"/>
      <c r="BH139" s="285"/>
      <c r="BI139" s="285"/>
      <c r="BJ139" s="285"/>
      <c r="BK139" s="285"/>
      <c r="BL139" s="285"/>
      <c r="BM139" s="285"/>
      <c r="BN139" s="285"/>
      <c r="BO139" s="285"/>
      <c r="BP139" s="285"/>
      <c r="BQ139" s="285"/>
      <c r="BR139" s="285"/>
      <c r="BS139" s="285"/>
      <c r="BT139" s="285"/>
      <c r="BU139" s="285"/>
      <c r="BV139" s="285"/>
      <c r="BW139" s="285"/>
      <c r="BX139" s="285"/>
      <c r="BY139" s="285"/>
      <c r="BZ139" s="285"/>
      <c r="CA139" s="285"/>
      <c r="CB139" s="285"/>
      <c r="CC139" s="285"/>
      <c r="CD139" s="285"/>
      <c r="CE139" s="285"/>
      <c r="CF139" s="285"/>
      <c r="CG139" s="285"/>
      <c r="CH139" s="285"/>
      <c r="CI139" s="285"/>
      <c r="CJ139" s="285"/>
      <c r="CK139" s="285"/>
      <c r="CL139" s="285"/>
      <c r="CM139" s="285"/>
      <c r="CN139" s="285"/>
      <c r="CO139" s="285"/>
      <c r="CP139" s="285"/>
      <c r="CQ139" s="285"/>
      <c r="CR139" s="285"/>
      <c r="CS139" s="285"/>
      <c r="CT139" s="285"/>
      <c r="CU139" s="285"/>
      <c r="CV139" s="285"/>
      <c r="CW139" s="285"/>
      <c r="CX139" s="285"/>
      <c r="CY139" s="285"/>
      <c r="CZ139" s="285"/>
      <c r="DA139" s="285"/>
      <c r="DB139" s="285"/>
      <c r="DC139" s="285"/>
      <c r="DD139" s="285"/>
      <c r="DE139" s="285"/>
      <c r="DF139" s="285"/>
      <c r="DG139" s="285"/>
      <c r="DH139" s="285"/>
      <c r="DI139" s="285"/>
      <c r="DJ139" s="285"/>
      <c r="DK139" s="285"/>
      <c r="DL139" s="285"/>
      <c r="DM139" s="285"/>
      <c r="DN139" s="285"/>
      <c r="DO139" s="285"/>
      <c r="DP139" s="285"/>
      <c r="DQ139" s="285"/>
      <c r="DR139" s="285"/>
      <c r="DS139" s="285"/>
      <c r="DT139" s="285"/>
      <c r="DU139" s="285"/>
      <c r="DV139" s="285"/>
      <c r="DW139" s="285"/>
      <c r="DX139" s="285"/>
      <c r="DY139" s="285"/>
      <c r="DZ139" s="285"/>
      <c r="EA139" s="285"/>
      <c r="EB139" s="285"/>
      <c r="EC139" s="285"/>
      <c r="ED139" s="285"/>
      <c r="EE139" s="285"/>
      <c r="EF139" s="285"/>
      <c r="EG139" s="285"/>
      <c r="EH139" s="285"/>
      <c r="EI139" s="285"/>
      <c r="EJ139" s="285"/>
      <c r="EK139" s="285"/>
      <c r="EL139" s="285"/>
      <c r="EM139" s="285"/>
      <c r="EN139" s="285"/>
      <c r="EO139" s="285"/>
      <c r="EP139" s="285"/>
      <c r="EQ139" s="285"/>
      <c r="ER139" s="285"/>
      <c r="ES139" s="285"/>
      <c r="ET139" s="285"/>
      <c r="EU139" s="285"/>
      <c r="EV139" s="285"/>
      <c r="EW139" s="285"/>
      <c r="EX139" s="285"/>
      <c r="EY139" s="285"/>
      <c r="EZ139" s="285"/>
      <c r="FA139" s="285"/>
      <c r="FB139" s="285"/>
      <c r="FC139" s="285"/>
      <c r="FD139" s="285"/>
      <c r="FE139" s="285"/>
      <c r="FF139" s="285"/>
      <c r="FG139" s="285"/>
      <c r="FH139" s="285"/>
      <c r="FI139" s="285"/>
      <c r="FJ139" s="285"/>
      <c r="FK139" s="285"/>
      <c r="FL139" s="285"/>
      <c r="FM139" s="285"/>
      <c r="FN139" s="285"/>
      <c r="FO139" s="285"/>
      <c r="FP139" s="285"/>
      <c r="FQ139" s="285"/>
      <c r="FR139" s="285"/>
      <c r="FS139" s="285"/>
      <c r="FT139" s="285"/>
      <c r="FU139" s="285"/>
      <c r="FV139" s="285"/>
      <c r="FW139" s="285"/>
      <c r="FX139" s="285"/>
      <c r="FY139" s="285"/>
      <c r="FZ139" s="285"/>
      <c r="GA139" s="285"/>
      <c r="GB139" s="285"/>
      <c r="GC139" s="285"/>
      <c r="GD139" s="285"/>
      <c r="GE139" s="285"/>
      <c r="GF139" s="285"/>
      <c r="GG139" s="285"/>
      <c r="GH139" s="285"/>
      <c r="GI139" s="285"/>
      <c r="GJ139" s="285"/>
      <c r="GK139" s="285"/>
      <c r="GL139" s="285"/>
      <c r="GM139" s="285"/>
      <c r="GN139" s="285"/>
      <c r="GO139" s="285"/>
      <c r="GP139" s="285"/>
      <c r="GQ139" s="285"/>
      <c r="GR139" s="285"/>
      <c r="GS139" s="285"/>
      <c r="GT139" s="285"/>
      <c r="GU139" s="285"/>
      <c r="GV139" s="285"/>
      <c r="GW139" s="285"/>
      <c r="GX139" s="285"/>
      <c r="GY139" s="285"/>
      <c r="GZ139" s="285"/>
      <c r="HA139" s="285"/>
      <c r="HB139" s="285"/>
      <c r="HC139" s="285"/>
      <c r="HD139" s="285"/>
      <c r="HE139" s="285"/>
      <c r="HF139" s="285"/>
      <c r="HG139" s="285"/>
      <c r="HH139" s="285"/>
      <c r="HI139" s="285"/>
      <c r="HJ139" s="285"/>
      <c r="HK139" s="285"/>
      <c r="HL139" s="285"/>
      <c r="HM139" s="285"/>
      <c r="HN139" s="285"/>
      <c r="HO139" s="285"/>
      <c r="HP139" s="285"/>
      <c r="HQ139" s="285"/>
      <c r="HR139" s="285"/>
      <c r="HS139" s="285"/>
      <c r="HT139" s="285"/>
      <c r="HU139" s="285"/>
      <c r="HV139" s="285"/>
      <c r="HW139" s="285"/>
      <c r="HX139" s="285"/>
      <c r="HY139" s="285"/>
      <c r="HZ139" s="285"/>
      <c r="IA139" s="285"/>
      <c r="IB139" s="285"/>
      <c r="IC139" s="285"/>
      <c r="ID139" s="285"/>
      <c r="IE139" s="285"/>
      <c r="IF139" s="285"/>
      <c r="IG139" s="285"/>
      <c r="IH139" s="285"/>
      <c r="II139" s="285"/>
      <c r="IJ139" s="285"/>
      <c r="IK139" s="285"/>
      <c r="IL139" s="285"/>
      <c r="IM139" s="285"/>
      <c r="IN139" s="285"/>
      <c r="IO139" s="285"/>
      <c r="IP139" s="285"/>
      <c r="IQ139" s="285"/>
      <c r="IR139" s="285"/>
      <c r="IS139" s="285"/>
      <c r="IT139" s="285"/>
      <c r="IU139" s="285"/>
      <c r="IV139" s="285"/>
    </row>
    <row r="140" spans="1:256" s="182" customFormat="1" ht="13.5" hidden="1" customHeight="1" x14ac:dyDescent="0.2">
      <c r="A140" s="285"/>
      <c r="B140" s="351"/>
      <c r="C140" s="351"/>
      <c r="D140" s="351"/>
      <c r="E140" s="351"/>
      <c r="F140" s="351"/>
      <c r="G140" s="351"/>
      <c r="H140" s="351"/>
      <c r="I140" s="351"/>
      <c r="J140" s="351"/>
      <c r="K140" s="384"/>
      <c r="L140" s="384"/>
      <c r="M140" s="351"/>
      <c r="N140" s="351"/>
      <c r="O140" s="351"/>
      <c r="P140" s="351"/>
      <c r="Q140" s="351"/>
      <c r="R140" s="351"/>
      <c r="S140" s="351"/>
      <c r="T140" s="351"/>
      <c r="U140" s="351"/>
      <c r="V140" s="351"/>
      <c r="W140" s="351"/>
      <c r="X140" s="351"/>
      <c r="Y140" s="351"/>
      <c r="Z140" s="285"/>
      <c r="AA140" s="285"/>
      <c r="AB140" s="285"/>
      <c r="AC140" s="285"/>
      <c r="AD140" s="285"/>
      <c r="AE140" s="285"/>
      <c r="AF140" s="285"/>
      <c r="AG140" s="285"/>
      <c r="AH140" s="285"/>
      <c r="AI140" s="285"/>
      <c r="AJ140" s="285"/>
      <c r="AK140" s="285"/>
      <c r="AL140" s="285"/>
      <c r="AM140" s="285"/>
      <c r="AN140" s="285"/>
      <c r="AO140" s="285"/>
      <c r="AP140" s="285"/>
      <c r="AQ140" s="285"/>
      <c r="AR140" s="285"/>
      <c r="AS140" s="285"/>
      <c r="AT140" s="285"/>
      <c r="AU140" s="285"/>
      <c r="AV140" s="285"/>
      <c r="AW140" s="285"/>
      <c r="AX140" s="285"/>
      <c r="AY140" s="285"/>
      <c r="AZ140" s="285"/>
      <c r="BA140" s="285"/>
      <c r="BB140" s="285"/>
      <c r="BC140" s="285"/>
      <c r="BD140" s="285"/>
      <c r="BE140" s="285"/>
      <c r="BF140" s="285"/>
      <c r="BG140" s="285"/>
      <c r="BH140" s="285"/>
      <c r="BI140" s="285"/>
      <c r="BJ140" s="285"/>
      <c r="BK140" s="285"/>
      <c r="BL140" s="285"/>
      <c r="BM140" s="285"/>
      <c r="BN140" s="285"/>
      <c r="BO140" s="285"/>
      <c r="BP140" s="285"/>
      <c r="BQ140" s="285"/>
      <c r="BR140" s="285"/>
      <c r="BS140" s="285"/>
      <c r="BT140" s="285"/>
      <c r="BU140" s="285"/>
      <c r="BV140" s="285"/>
      <c r="BW140" s="285"/>
      <c r="BX140" s="285"/>
      <c r="BY140" s="285"/>
      <c r="BZ140" s="285"/>
      <c r="CA140" s="285"/>
      <c r="CB140" s="285"/>
      <c r="CC140" s="285"/>
      <c r="CD140" s="285"/>
      <c r="CE140" s="285"/>
      <c r="CF140" s="285"/>
      <c r="CG140" s="285"/>
      <c r="CH140" s="285"/>
      <c r="CI140" s="285"/>
      <c r="CJ140" s="285"/>
      <c r="CK140" s="285"/>
      <c r="CL140" s="285"/>
      <c r="CM140" s="285"/>
      <c r="CN140" s="285"/>
      <c r="CO140" s="285"/>
      <c r="CP140" s="285"/>
      <c r="CQ140" s="285"/>
      <c r="CR140" s="285"/>
      <c r="CS140" s="285"/>
      <c r="CT140" s="285"/>
      <c r="CU140" s="285"/>
      <c r="CV140" s="285"/>
      <c r="CW140" s="285"/>
      <c r="CX140" s="285"/>
      <c r="CY140" s="285"/>
      <c r="CZ140" s="285"/>
      <c r="DA140" s="285"/>
      <c r="DB140" s="285"/>
      <c r="DC140" s="285"/>
      <c r="DD140" s="285"/>
      <c r="DE140" s="285"/>
      <c r="DF140" s="285"/>
      <c r="DG140" s="285"/>
      <c r="DH140" s="285"/>
      <c r="DI140" s="285"/>
      <c r="DJ140" s="285"/>
      <c r="DK140" s="285"/>
      <c r="DL140" s="285"/>
      <c r="DM140" s="285"/>
      <c r="DN140" s="285"/>
      <c r="DO140" s="285"/>
      <c r="DP140" s="285"/>
      <c r="DQ140" s="285"/>
      <c r="DR140" s="285"/>
      <c r="DS140" s="285"/>
      <c r="DT140" s="285"/>
      <c r="DU140" s="285"/>
      <c r="DV140" s="285"/>
      <c r="DW140" s="285"/>
      <c r="DX140" s="285"/>
      <c r="DY140" s="285"/>
      <c r="DZ140" s="285"/>
      <c r="EA140" s="285"/>
      <c r="EB140" s="285"/>
      <c r="EC140" s="285"/>
      <c r="ED140" s="285"/>
      <c r="EE140" s="285"/>
      <c r="EF140" s="285"/>
      <c r="EG140" s="285"/>
      <c r="EH140" s="285"/>
      <c r="EI140" s="285"/>
      <c r="EJ140" s="285"/>
      <c r="EK140" s="285"/>
      <c r="EL140" s="285"/>
      <c r="EM140" s="285"/>
      <c r="EN140" s="285"/>
      <c r="EO140" s="285"/>
      <c r="EP140" s="285"/>
      <c r="EQ140" s="285"/>
      <c r="ER140" s="285"/>
      <c r="ES140" s="285"/>
      <c r="ET140" s="285"/>
      <c r="EU140" s="285"/>
      <c r="EV140" s="285"/>
      <c r="EW140" s="285"/>
      <c r="EX140" s="285"/>
      <c r="EY140" s="285"/>
      <c r="EZ140" s="285"/>
      <c r="FA140" s="285"/>
      <c r="FB140" s="285"/>
      <c r="FC140" s="285"/>
      <c r="FD140" s="285"/>
      <c r="FE140" s="285"/>
      <c r="FF140" s="285"/>
      <c r="FG140" s="285"/>
      <c r="FH140" s="285"/>
      <c r="FI140" s="285"/>
      <c r="FJ140" s="285"/>
      <c r="FK140" s="285"/>
      <c r="FL140" s="285"/>
      <c r="FM140" s="285"/>
      <c r="FN140" s="285"/>
      <c r="FO140" s="285"/>
      <c r="FP140" s="285"/>
      <c r="FQ140" s="285"/>
      <c r="FR140" s="285"/>
      <c r="FS140" s="285"/>
      <c r="FT140" s="285"/>
      <c r="FU140" s="285"/>
      <c r="FV140" s="285"/>
      <c r="FW140" s="285"/>
      <c r="FX140" s="285"/>
      <c r="FY140" s="285"/>
      <c r="FZ140" s="285"/>
      <c r="GA140" s="285"/>
      <c r="GB140" s="285"/>
      <c r="GC140" s="285"/>
      <c r="GD140" s="285"/>
      <c r="GE140" s="285"/>
      <c r="GF140" s="285"/>
      <c r="GG140" s="285"/>
      <c r="GH140" s="285"/>
      <c r="GI140" s="285"/>
      <c r="GJ140" s="285"/>
      <c r="GK140" s="285"/>
      <c r="GL140" s="285"/>
      <c r="GM140" s="285"/>
      <c r="GN140" s="285"/>
      <c r="GO140" s="285"/>
      <c r="GP140" s="285"/>
      <c r="GQ140" s="285"/>
      <c r="GR140" s="285"/>
      <c r="GS140" s="285"/>
      <c r="GT140" s="285"/>
      <c r="GU140" s="285"/>
      <c r="GV140" s="285"/>
      <c r="GW140" s="285"/>
      <c r="GX140" s="285"/>
      <c r="GY140" s="285"/>
      <c r="GZ140" s="285"/>
      <c r="HA140" s="285"/>
      <c r="HB140" s="285"/>
      <c r="HC140" s="285"/>
      <c r="HD140" s="285"/>
      <c r="HE140" s="285"/>
      <c r="HF140" s="285"/>
      <c r="HG140" s="285"/>
      <c r="HH140" s="285"/>
      <c r="HI140" s="285"/>
      <c r="HJ140" s="285"/>
      <c r="HK140" s="285"/>
      <c r="HL140" s="285"/>
      <c r="HM140" s="285"/>
      <c r="HN140" s="285"/>
      <c r="HO140" s="285"/>
      <c r="HP140" s="285"/>
      <c r="HQ140" s="285"/>
      <c r="HR140" s="285"/>
      <c r="HS140" s="285"/>
      <c r="HT140" s="285"/>
      <c r="HU140" s="285"/>
      <c r="HV140" s="285"/>
      <c r="HW140" s="285"/>
      <c r="HX140" s="285"/>
      <c r="HY140" s="285"/>
      <c r="HZ140" s="285"/>
      <c r="IA140" s="285"/>
      <c r="IB140" s="285"/>
      <c r="IC140" s="285"/>
      <c r="ID140" s="285"/>
      <c r="IE140" s="285"/>
      <c r="IF140" s="285"/>
      <c r="IG140" s="285"/>
      <c r="IH140" s="285"/>
      <c r="II140" s="285"/>
      <c r="IJ140" s="285"/>
      <c r="IK140" s="285"/>
      <c r="IL140" s="285"/>
      <c r="IM140" s="285"/>
      <c r="IN140" s="285"/>
      <c r="IO140" s="285"/>
      <c r="IP140" s="285"/>
      <c r="IQ140" s="285"/>
      <c r="IR140" s="285"/>
      <c r="IS140" s="285"/>
      <c r="IT140" s="285"/>
      <c r="IU140" s="285"/>
      <c r="IV140" s="285"/>
    </row>
    <row r="141" spans="1:256" s="182" customFormat="1" ht="13.5" hidden="1" customHeight="1" x14ac:dyDescent="0.2">
      <c r="A141" s="285"/>
      <c r="B141" s="351"/>
      <c r="C141" s="351"/>
      <c r="D141" s="351"/>
      <c r="E141" s="351"/>
      <c r="F141" s="351"/>
      <c r="G141" s="351"/>
      <c r="H141" s="351"/>
      <c r="I141" s="351"/>
      <c r="J141" s="351"/>
      <c r="K141" s="384"/>
      <c r="L141" s="384"/>
      <c r="M141" s="351"/>
      <c r="N141" s="351"/>
      <c r="O141" s="351"/>
      <c r="P141" s="351"/>
      <c r="Q141" s="351"/>
      <c r="R141" s="351"/>
      <c r="S141" s="351"/>
      <c r="T141" s="351"/>
      <c r="U141" s="351"/>
      <c r="V141" s="351"/>
      <c r="W141" s="351"/>
      <c r="X141" s="351"/>
      <c r="Y141" s="351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  <c r="AL141" s="285"/>
      <c r="AM141" s="285"/>
      <c r="AN141" s="285"/>
      <c r="AO141" s="285"/>
      <c r="AP141" s="285"/>
      <c r="AQ141" s="285"/>
      <c r="AR141" s="285"/>
      <c r="AS141" s="285"/>
      <c r="AT141" s="285"/>
      <c r="AU141" s="285"/>
      <c r="AV141" s="285"/>
      <c r="AW141" s="285"/>
      <c r="AX141" s="285"/>
      <c r="AY141" s="285"/>
      <c r="AZ141" s="285"/>
      <c r="BA141" s="285"/>
      <c r="BB141" s="285"/>
      <c r="BC141" s="285"/>
      <c r="BD141" s="285"/>
      <c r="BE141" s="285"/>
      <c r="BF141" s="285"/>
      <c r="BG141" s="285"/>
      <c r="BH141" s="285"/>
      <c r="BI141" s="285"/>
      <c r="BJ141" s="285"/>
      <c r="BK141" s="285"/>
      <c r="BL141" s="285"/>
      <c r="BM141" s="285"/>
      <c r="BN141" s="285"/>
      <c r="BO141" s="285"/>
      <c r="BP141" s="285"/>
      <c r="BQ141" s="285"/>
      <c r="BR141" s="285"/>
      <c r="BS141" s="285"/>
      <c r="BT141" s="285"/>
      <c r="BU141" s="285"/>
      <c r="BV141" s="285"/>
      <c r="BW141" s="285"/>
      <c r="BX141" s="285"/>
      <c r="BY141" s="285"/>
      <c r="BZ141" s="285"/>
      <c r="CA141" s="285"/>
      <c r="CB141" s="285"/>
      <c r="CC141" s="285"/>
      <c r="CD141" s="285"/>
      <c r="CE141" s="285"/>
      <c r="CF141" s="285"/>
      <c r="CG141" s="285"/>
      <c r="CH141" s="285"/>
      <c r="CI141" s="285"/>
      <c r="CJ141" s="285"/>
      <c r="CK141" s="285"/>
      <c r="CL141" s="285"/>
      <c r="CM141" s="285"/>
      <c r="CN141" s="285"/>
      <c r="CO141" s="285"/>
      <c r="CP141" s="285"/>
      <c r="CQ141" s="285"/>
      <c r="CR141" s="285"/>
      <c r="CS141" s="285"/>
      <c r="CT141" s="285"/>
      <c r="CU141" s="285"/>
      <c r="CV141" s="285"/>
      <c r="CW141" s="285"/>
      <c r="CX141" s="285"/>
      <c r="CY141" s="285"/>
      <c r="CZ141" s="285"/>
      <c r="DA141" s="285"/>
      <c r="DB141" s="285"/>
      <c r="DC141" s="285"/>
      <c r="DD141" s="285"/>
      <c r="DE141" s="285"/>
      <c r="DF141" s="285"/>
      <c r="DG141" s="285"/>
      <c r="DH141" s="285"/>
      <c r="DI141" s="285"/>
      <c r="DJ141" s="285"/>
      <c r="DK141" s="285"/>
      <c r="DL141" s="285"/>
      <c r="DM141" s="285"/>
      <c r="DN141" s="285"/>
      <c r="DO141" s="285"/>
      <c r="DP141" s="285"/>
      <c r="DQ141" s="285"/>
      <c r="DR141" s="285"/>
      <c r="DS141" s="285"/>
      <c r="DT141" s="285"/>
      <c r="DU141" s="285"/>
      <c r="DV141" s="285"/>
      <c r="DW141" s="285"/>
      <c r="DX141" s="285"/>
      <c r="DY141" s="285"/>
      <c r="DZ141" s="285"/>
      <c r="EA141" s="285"/>
      <c r="EB141" s="285"/>
      <c r="EC141" s="285"/>
      <c r="ED141" s="285"/>
      <c r="EE141" s="285"/>
      <c r="EF141" s="285"/>
      <c r="EG141" s="285"/>
      <c r="EH141" s="285"/>
      <c r="EI141" s="285"/>
      <c r="EJ141" s="285"/>
      <c r="EK141" s="285"/>
      <c r="EL141" s="285"/>
      <c r="EM141" s="285"/>
      <c r="EN141" s="285"/>
      <c r="EO141" s="285"/>
      <c r="EP141" s="285"/>
      <c r="EQ141" s="285"/>
      <c r="ER141" s="285"/>
      <c r="ES141" s="285"/>
      <c r="ET141" s="285"/>
      <c r="EU141" s="285"/>
      <c r="EV141" s="285"/>
      <c r="EW141" s="285"/>
      <c r="EX141" s="285"/>
      <c r="EY141" s="285"/>
      <c r="EZ141" s="285"/>
      <c r="FA141" s="285"/>
      <c r="FB141" s="285"/>
      <c r="FC141" s="285"/>
      <c r="FD141" s="285"/>
      <c r="FE141" s="285"/>
      <c r="FF141" s="285"/>
      <c r="FG141" s="285"/>
      <c r="FH141" s="285"/>
      <c r="FI141" s="285"/>
      <c r="FJ141" s="285"/>
      <c r="FK141" s="285"/>
      <c r="FL141" s="285"/>
      <c r="FM141" s="285"/>
      <c r="FN141" s="285"/>
      <c r="FO141" s="285"/>
      <c r="FP141" s="285"/>
      <c r="FQ141" s="285"/>
      <c r="FR141" s="285"/>
      <c r="FS141" s="285"/>
      <c r="FT141" s="285"/>
      <c r="FU141" s="285"/>
      <c r="FV141" s="285"/>
      <c r="FW141" s="285"/>
      <c r="FX141" s="285"/>
      <c r="FY141" s="285"/>
      <c r="FZ141" s="285"/>
      <c r="GA141" s="285"/>
      <c r="GB141" s="285"/>
      <c r="GC141" s="285"/>
      <c r="GD141" s="285"/>
      <c r="GE141" s="285"/>
      <c r="GF141" s="285"/>
      <c r="GG141" s="285"/>
      <c r="GH141" s="285"/>
      <c r="GI141" s="285"/>
      <c r="GJ141" s="285"/>
      <c r="GK141" s="285"/>
      <c r="GL141" s="285"/>
      <c r="GM141" s="285"/>
      <c r="GN141" s="285"/>
      <c r="GO141" s="285"/>
      <c r="GP141" s="285"/>
      <c r="GQ141" s="285"/>
      <c r="GR141" s="285"/>
      <c r="GS141" s="285"/>
      <c r="GT141" s="285"/>
      <c r="GU141" s="285"/>
      <c r="GV141" s="285"/>
      <c r="GW141" s="285"/>
      <c r="GX141" s="285"/>
      <c r="GY141" s="285"/>
      <c r="GZ141" s="285"/>
      <c r="HA141" s="285"/>
      <c r="HB141" s="285"/>
      <c r="HC141" s="285"/>
      <c r="HD141" s="285"/>
      <c r="HE141" s="285"/>
      <c r="HF141" s="285"/>
      <c r="HG141" s="285"/>
      <c r="HH141" s="285"/>
      <c r="HI141" s="285"/>
      <c r="HJ141" s="285"/>
      <c r="HK141" s="285"/>
      <c r="HL141" s="285"/>
      <c r="HM141" s="285"/>
      <c r="HN141" s="285"/>
      <c r="HO141" s="285"/>
      <c r="HP141" s="285"/>
      <c r="HQ141" s="285"/>
      <c r="HR141" s="285"/>
      <c r="HS141" s="285"/>
      <c r="HT141" s="285"/>
      <c r="HU141" s="285"/>
      <c r="HV141" s="285"/>
      <c r="HW141" s="285"/>
      <c r="HX141" s="285"/>
      <c r="HY141" s="285"/>
      <c r="HZ141" s="285"/>
      <c r="IA141" s="285"/>
      <c r="IB141" s="285"/>
      <c r="IC141" s="285"/>
      <c r="ID141" s="285"/>
      <c r="IE141" s="285"/>
      <c r="IF141" s="285"/>
      <c r="IG141" s="285"/>
      <c r="IH141" s="285"/>
      <c r="II141" s="285"/>
      <c r="IJ141" s="285"/>
      <c r="IK141" s="285"/>
      <c r="IL141" s="285"/>
      <c r="IM141" s="285"/>
      <c r="IN141" s="285"/>
      <c r="IO141" s="285"/>
      <c r="IP141" s="285"/>
      <c r="IQ141" s="285"/>
      <c r="IR141" s="285"/>
      <c r="IS141" s="285"/>
      <c r="IT141" s="285"/>
      <c r="IU141" s="285"/>
      <c r="IV141" s="285"/>
    </row>
    <row r="142" spans="1:256" s="182" customFormat="1" ht="13.5" hidden="1" customHeight="1" x14ac:dyDescent="0.2">
      <c r="A142" s="285"/>
      <c r="B142" s="351"/>
      <c r="C142" s="351"/>
      <c r="D142" s="351"/>
      <c r="E142" s="351"/>
      <c r="F142" s="351"/>
      <c r="G142" s="351"/>
      <c r="H142" s="351"/>
      <c r="I142" s="351"/>
      <c r="J142" s="351"/>
      <c r="K142" s="384"/>
      <c r="L142" s="384"/>
      <c r="M142" s="351"/>
      <c r="N142" s="351"/>
      <c r="O142" s="351"/>
      <c r="P142" s="351"/>
      <c r="Q142" s="351"/>
      <c r="R142" s="351"/>
      <c r="S142" s="351"/>
      <c r="T142" s="351"/>
      <c r="U142" s="351"/>
      <c r="V142" s="351"/>
      <c r="W142" s="351"/>
      <c r="X142" s="351"/>
      <c r="Y142" s="351"/>
      <c r="Z142" s="285"/>
      <c r="AA142" s="285"/>
      <c r="AB142" s="285"/>
      <c r="AC142" s="285"/>
      <c r="AD142" s="285"/>
      <c r="AE142" s="285"/>
      <c r="AF142" s="285"/>
      <c r="AG142" s="285"/>
      <c r="AH142" s="285"/>
      <c r="AI142" s="285"/>
      <c r="AJ142" s="285"/>
      <c r="AK142" s="285"/>
      <c r="AL142" s="285"/>
      <c r="AM142" s="285"/>
      <c r="AN142" s="285"/>
      <c r="AO142" s="285"/>
      <c r="AP142" s="285"/>
      <c r="AQ142" s="285"/>
      <c r="AR142" s="285"/>
      <c r="AS142" s="285"/>
      <c r="AT142" s="285"/>
      <c r="AU142" s="285"/>
      <c r="AV142" s="285"/>
      <c r="AW142" s="285"/>
      <c r="AX142" s="285"/>
      <c r="AY142" s="285"/>
      <c r="AZ142" s="285"/>
      <c r="BA142" s="285"/>
      <c r="BB142" s="285"/>
      <c r="BC142" s="285"/>
      <c r="BD142" s="285"/>
      <c r="BE142" s="285"/>
      <c r="BF142" s="285"/>
      <c r="BG142" s="285"/>
      <c r="BH142" s="285"/>
      <c r="BI142" s="285"/>
      <c r="BJ142" s="285"/>
      <c r="BK142" s="285"/>
      <c r="BL142" s="285"/>
      <c r="BM142" s="285"/>
      <c r="BN142" s="285"/>
      <c r="BO142" s="285"/>
      <c r="BP142" s="285"/>
      <c r="BQ142" s="285"/>
      <c r="BR142" s="285"/>
      <c r="BS142" s="285"/>
      <c r="BT142" s="285"/>
      <c r="BU142" s="285"/>
      <c r="BV142" s="285"/>
      <c r="BW142" s="285"/>
      <c r="BX142" s="285"/>
      <c r="BY142" s="285"/>
      <c r="BZ142" s="285"/>
      <c r="CA142" s="285"/>
      <c r="CB142" s="285"/>
      <c r="CC142" s="285"/>
      <c r="CD142" s="285"/>
      <c r="CE142" s="285"/>
      <c r="CF142" s="285"/>
      <c r="CG142" s="285"/>
      <c r="CH142" s="285"/>
      <c r="CI142" s="285"/>
      <c r="CJ142" s="285"/>
      <c r="CK142" s="285"/>
      <c r="CL142" s="285"/>
      <c r="CM142" s="285"/>
      <c r="CN142" s="285"/>
      <c r="CO142" s="285"/>
      <c r="CP142" s="285"/>
      <c r="CQ142" s="285"/>
      <c r="CR142" s="285"/>
      <c r="CS142" s="285"/>
      <c r="CT142" s="285"/>
      <c r="CU142" s="285"/>
      <c r="CV142" s="285"/>
      <c r="CW142" s="285"/>
      <c r="CX142" s="285"/>
      <c r="CY142" s="285"/>
      <c r="CZ142" s="285"/>
      <c r="DA142" s="285"/>
      <c r="DB142" s="285"/>
      <c r="DC142" s="285"/>
      <c r="DD142" s="285"/>
      <c r="DE142" s="285"/>
      <c r="DF142" s="285"/>
      <c r="DG142" s="285"/>
      <c r="DH142" s="285"/>
      <c r="DI142" s="285"/>
      <c r="DJ142" s="285"/>
      <c r="DK142" s="285"/>
      <c r="DL142" s="285"/>
      <c r="DM142" s="285"/>
      <c r="DN142" s="285"/>
      <c r="DO142" s="285"/>
      <c r="DP142" s="285"/>
      <c r="DQ142" s="285"/>
      <c r="DR142" s="285"/>
      <c r="DS142" s="285"/>
      <c r="DT142" s="285"/>
      <c r="DU142" s="285"/>
      <c r="DV142" s="285"/>
      <c r="DW142" s="285"/>
      <c r="DX142" s="285"/>
      <c r="DY142" s="285"/>
      <c r="DZ142" s="285"/>
      <c r="EA142" s="285"/>
      <c r="EB142" s="285"/>
      <c r="EC142" s="285"/>
      <c r="ED142" s="285"/>
      <c r="EE142" s="285"/>
      <c r="EF142" s="285"/>
      <c r="EG142" s="285"/>
      <c r="EH142" s="285"/>
      <c r="EI142" s="285"/>
      <c r="EJ142" s="285"/>
      <c r="EK142" s="285"/>
      <c r="EL142" s="285"/>
      <c r="EM142" s="285"/>
      <c r="EN142" s="285"/>
      <c r="EO142" s="285"/>
      <c r="EP142" s="285"/>
      <c r="EQ142" s="285"/>
      <c r="ER142" s="285"/>
      <c r="ES142" s="285"/>
      <c r="ET142" s="285"/>
      <c r="EU142" s="285"/>
      <c r="EV142" s="285"/>
      <c r="EW142" s="285"/>
      <c r="EX142" s="285"/>
      <c r="EY142" s="285"/>
      <c r="EZ142" s="285"/>
      <c r="FA142" s="285"/>
      <c r="FB142" s="285"/>
      <c r="FC142" s="285"/>
      <c r="FD142" s="285"/>
      <c r="FE142" s="285"/>
      <c r="FF142" s="285"/>
      <c r="FG142" s="285"/>
      <c r="FH142" s="285"/>
      <c r="FI142" s="285"/>
      <c r="FJ142" s="285"/>
      <c r="FK142" s="285"/>
      <c r="FL142" s="285"/>
      <c r="FM142" s="285"/>
      <c r="FN142" s="285"/>
      <c r="FO142" s="285"/>
      <c r="FP142" s="285"/>
      <c r="FQ142" s="285"/>
      <c r="FR142" s="285"/>
      <c r="FS142" s="285"/>
      <c r="FT142" s="285"/>
      <c r="FU142" s="285"/>
      <c r="FV142" s="285"/>
      <c r="FW142" s="285"/>
      <c r="FX142" s="285"/>
      <c r="FY142" s="285"/>
      <c r="FZ142" s="285"/>
      <c r="GA142" s="285"/>
      <c r="GB142" s="285"/>
      <c r="GC142" s="285"/>
      <c r="GD142" s="285"/>
      <c r="GE142" s="285"/>
      <c r="GF142" s="285"/>
      <c r="GG142" s="285"/>
      <c r="GH142" s="285"/>
      <c r="GI142" s="285"/>
      <c r="GJ142" s="285"/>
      <c r="GK142" s="285"/>
      <c r="GL142" s="285"/>
      <c r="GM142" s="285"/>
      <c r="GN142" s="285"/>
      <c r="GO142" s="285"/>
      <c r="GP142" s="285"/>
      <c r="GQ142" s="285"/>
      <c r="GR142" s="285"/>
      <c r="GS142" s="285"/>
      <c r="GT142" s="285"/>
      <c r="GU142" s="285"/>
      <c r="GV142" s="285"/>
      <c r="GW142" s="285"/>
      <c r="GX142" s="285"/>
      <c r="GY142" s="285"/>
      <c r="GZ142" s="285"/>
      <c r="HA142" s="285"/>
      <c r="HB142" s="285"/>
      <c r="HC142" s="285"/>
      <c r="HD142" s="285"/>
      <c r="HE142" s="285"/>
      <c r="HF142" s="285"/>
      <c r="HG142" s="285"/>
      <c r="HH142" s="285"/>
      <c r="HI142" s="285"/>
      <c r="HJ142" s="285"/>
      <c r="HK142" s="285"/>
      <c r="HL142" s="285"/>
      <c r="HM142" s="285"/>
      <c r="HN142" s="285"/>
      <c r="HO142" s="285"/>
      <c r="HP142" s="285"/>
      <c r="HQ142" s="285"/>
      <c r="HR142" s="285"/>
      <c r="HS142" s="285"/>
      <c r="HT142" s="285"/>
      <c r="HU142" s="285"/>
      <c r="HV142" s="285"/>
      <c r="HW142" s="285"/>
      <c r="HX142" s="285"/>
      <c r="HY142" s="285"/>
      <c r="HZ142" s="285"/>
      <c r="IA142" s="285"/>
      <c r="IB142" s="285"/>
      <c r="IC142" s="285"/>
      <c r="ID142" s="285"/>
      <c r="IE142" s="285"/>
      <c r="IF142" s="285"/>
      <c r="IG142" s="285"/>
      <c r="IH142" s="285"/>
      <c r="II142" s="285"/>
      <c r="IJ142" s="285"/>
      <c r="IK142" s="285"/>
      <c r="IL142" s="285"/>
      <c r="IM142" s="285"/>
      <c r="IN142" s="285"/>
      <c r="IO142" s="285"/>
      <c r="IP142" s="285"/>
      <c r="IQ142" s="285"/>
      <c r="IR142" s="285"/>
      <c r="IS142" s="285"/>
      <c r="IT142" s="285"/>
      <c r="IU142" s="285"/>
      <c r="IV142" s="285"/>
    </row>
    <row r="143" spans="1:256" s="182" customFormat="1" ht="13.5" hidden="1" customHeight="1" x14ac:dyDescent="0.2">
      <c r="A143" s="285"/>
      <c r="B143" s="351"/>
      <c r="C143" s="351"/>
      <c r="D143" s="351"/>
      <c r="E143" s="351"/>
      <c r="F143" s="351"/>
      <c r="G143" s="351"/>
      <c r="H143" s="351"/>
      <c r="I143" s="351"/>
      <c r="J143" s="351"/>
      <c r="K143" s="384"/>
      <c r="L143" s="384"/>
      <c r="M143" s="351"/>
      <c r="N143" s="351"/>
      <c r="O143" s="351"/>
      <c r="P143" s="351"/>
      <c r="Q143" s="351"/>
      <c r="R143" s="351"/>
      <c r="S143" s="351"/>
      <c r="T143" s="351"/>
      <c r="U143" s="351"/>
      <c r="V143" s="351"/>
      <c r="W143" s="351"/>
      <c r="X143" s="351"/>
      <c r="Y143" s="351"/>
      <c r="Z143" s="285"/>
      <c r="AA143" s="285"/>
      <c r="AB143" s="285"/>
      <c r="AC143" s="285"/>
      <c r="AD143" s="285"/>
      <c r="AE143" s="285"/>
      <c r="AF143" s="285"/>
      <c r="AG143" s="285"/>
      <c r="AH143" s="285"/>
      <c r="AI143" s="285"/>
      <c r="AJ143" s="285"/>
      <c r="AK143" s="285"/>
      <c r="AL143" s="285"/>
      <c r="AM143" s="285"/>
      <c r="AN143" s="285"/>
      <c r="AO143" s="285"/>
      <c r="AP143" s="285"/>
      <c r="AQ143" s="285"/>
      <c r="AR143" s="285"/>
      <c r="AS143" s="285"/>
      <c r="AT143" s="285"/>
      <c r="AU143" s="285"/>
      <c r="AV143" s="285"/>
      <c r="AW143" s="285"/>
      <c r="AX143" s="285"/>
      <c r="AY143" s="285"/>
      <c r="AZ143" s="285"/>
      <c r="BA143" s="285"/>
      <c r="BB143" s="285"/>
      <c r="BC143" s="285"/>
      <c r="BD143" s="285"/>
      <c r="BE143" s="285"/>
      <c r="BF143" s="285"/>
      <c r="BG143" s="285"/>
      <c r="BH143" s="285"/>
      <c r="BI143" s="285"/>
      <c r="BJ143" s="285"/>
      <c r="BK143" s="285"/>
      <c r="BL143" s="285"/>
      <c r="BM143" s="285"/>
      <c r="BN143" s="285"/>
      <c r="BO143" s="285"/>
      <c r="BP143" s="285"/>
      <c r="BQ143" s="285"/>
      <c r="BR143" s="285"/>
      <c r="BS143" s="285"/>
      <c r="BT143" s="285"/>
      <c r="BU143" s="285"/>
      <c r="BV143" s="285"/>
      <c r="BW143" s="285"/>
      <c r="BX143" s="285"/>
      <c r="BY143" s="285"/>
      <c r="BZ143" s="285"/>
      <c r="CA143" s="285"/>
      <c r="CB143" s="285"/>
      <c r="CC143" s="285"/>
      <c r="CD143" s="285"/>
      <c r="CE143" s="285"/>
      <c r="CF143" s="285"/>
      <c r="CG143" s="285"/>
      <c r="CH143" s="285"/>
      <c r="CI143" s="285"/>
      <c r="CJ143" s="285"/>
      <c r="CK143" s="285"/>
      <c r="CL143" s="285"/>
      <c r="CM143" s="285"/>
      <c r="CN143" s="285"/>
      <c r="CO143" s="285"/>
      <c r="CP143" s="285"/>
      <c r="CQ143" s="285"/>
      <c r="CR143" s="285"/>
      <c r="CS143" s="285"/>
      <c r="CT143" s="285"/>
      <c r="CU143" s="285"/>
      <c r="CV143" s="285"/>
      <c r="CW143" s="285"/>
      <c r="CX143" s="285"/>
      <c r="CY143" s="285"/>
      <c r="CZ143" s="285"/>
      <c r="DA143" s="285"/>
      <c r="DB143" s="285"/>
      <c r="DC143" s="285"/>
      <c r="DD143" s="285"/>
      <c r="DE143" s="285"/>
      <c r="DF143" s="285"/>
      <c r="DG143" s="285"/>
      <c r="DH143" s="285"/>
      <c r="DI143" s="285"/>
      <c r="DJ143" s="285"/>
      <c r="DK143" s="285"/>
      <c r="DL143" s="285"/>
      <c r="DM143" s="285"/>
      <c r="DN143" s="285"/>
      <c r="DO143" s="285"/>
      <c r="DP143" s="285"/>
      <c r="DQ143" s="285"/>
      <c r="DR143" s="285"/>
      <c r="DS143" s="285"/>
      <c r="DT143" s="285"/>
      <c r="DU143" s="285"/>
      <c r="DV143" s="285"/>
      <c r="DW143" s="285"/>
      <c r="DX143" s="285"/>
      <c r="DY143" s="285"/>
      <c r="DZ143" s="285"/>
      <c r="EA143" s="285"/>
      <c r="EB143" s="285"/>
      <c r="EC143" s="285"/>
      <c r="ED143" s="285"/>
      <c r="EE143" s="285"/>
      <c r="EF143" s="285"/>
      <c r="EG143" s="285"/>
      <c r="EH143" s="285"/>
      <c r="EI143" s="285"/>
      <c r="EJ143" s="285"/>
      <c r="EK143" s="285"/>
      <c r="EL143" s="285"/>
      <c r="EM143" s="285"/>
      <c r="EN143" s="285"/>
      <c r="EO143" s="285"/>
      <c r="EP143" s="285"/>
      <c r="EQ143" s="285"/>
      <c r="ER143" s="285"/>
      <c r="ES143" s="285"/>
      <c r="ET143" s="285"/>
      <c r="EU143" s="285"/>
      <c r="EV143" s="285"/>
      <c r="EW143" s="285"/>
      <c r="EX143" s="285"/>
      <c r="EY143" s="285"/>
      <c r="EZ143" s="285"/>
      <c r="FA143" s="285"/>
      <c r="FB143" s="285"/>
      <c r="FC143" s="285"/>
      <c r="FD143" s="285"/>
      <c r="FE143" s="285"/>
      <c r="FF143" s="285"/>
      <c r="FG143" s="285"/>
      <c r="FH143" s="285"/>
      <c r="FI143" s="285"/>
      <c r="FJ143" s="285"/>
      <c r="FK143" s="285"/>
      <c r="FL143" s="285"/>
      <c r="FM143" s="285"/>
      <c r="FN143" s="285"/>
      <c r="FO143" s="285"/>
      <c r="FP143" s="285"/>
      <c r="FQ143" s="285"/>
      <c r="FR143" s="285"/>
      <c r="FS143" s="285"/>
      <c r="FT143" s="285"/>
      <c r="FU143" s="285"/>
      <c r="FV143" s="285"/>
      <c r="FW143" s="285"/>
      <c r="FX143" s="285"/>
      <c r="FY143" s="285"/>
      <c r="FZ143" s="285"/>
      <c r="GA143" s="285"/>
      <c r="GB143" s="285"/>
      <c r="GC143" s="285"/>
      <c r="GD143" s="285"/>
      <c r="GE143" s="285"/>
      <c r="GF143" s="285"/>
      <c r="GG143" s="285"/>
      <c r="GH143" s="285"/>
      <c r="GI143" s="285"/>
      <c r="GJ143" s="285"/>
      <c r="GK143" s="285"/>
      <c r="GL143" s="285"/>
      <c r="GM143" s="285"/>
      <c r="GN143" s="285"/>
      <c r="GO143" s="285"/>
      <c r="GP143" s="285"/>
      <c r="GQ143" s="285"/>
      <c r="GR143" s="285"/>
      <c r="GS143" s="285"/>
      <c r="GT143" s="285"/>
      <c r="GU143" s="285"/>
      <c r="GV143" s="285"/>
      <c r="GW143" s="285"/>
      <c r="GX143" s="285"/>
      <c r="GY143" s="285"/>
      <c r="GZ143" s="285"/>
      <c r="HA143" s="285"/>
      <c r="HB143" s="285"/>
      <c r="HC143" s="285"/>
      <c r="HD143" s="285"/>
      <c r="HE143" s="285"/>
      <c r="HF143" s="285"/>
      <c r="HG143" s="285"/>
      <c r="HH143" s="285"/>
      <c r="HI143" s="285"/>
      <c r="HJ143" s="285"/>
      <c r="HK143" s="285"/>
      <c r="HL143" s="285"/>
      <c r="HM143" s="285"/>
      <c r="HN143" s="285"/>
      <c r="HO143" s="285"/>
      <c r="HP143" s="285"/>
      <c r="HQ143" s="285"/>
      <c r="HR143" s="285"/>
      <c r="HS143" s="285"/>
      <c r="HT143" s="285"/>
      <c r="HU143" s="285"/>
      <c r="HV143" s="285"/>
      <c r="HW143" s="285"/>
      <c r="HX143" s="285"/>
      <c r="HY143" s="285"/>
      <c r="HZ143" s="285"/>
      <c r="IA143" s="285"/>
      <c r="IB143" s="285"/>
      <c r="IC143" s="285"/>
      <c r="ID143" s="285"/>
      <c r="IE143" s="285"/>
      <c r="IF143" s="285"/>
      <c r="IG143" s="285"/>
      <c r="IH143" s="285"/>
      <c r="II143" s="285"/>
      <c r="IJ143" s="285"/>
      <c r="IK143" s="285"/>
      <c r="IL143" s="285"/>
      <c r="IM143" s="285"/>
      <c r="IN143" s="285"/>
      <c r="IO143" s="285"/>
      <c r="IP143" s="285"/>
      <c r="IQ143" s="285"/>
      <c r="IR143" s="285"/>
      <c r="IS143" s="285"/>
      <c r="IT143" s="285"/>
      <c r="IU143" s="285"/>
      <c r="IV143" s="285"/>
    </row>
    <row r="144" spans="1:256" s="182" customFormat="1" ht="13.5" hidden="1" customHeight="1" x14ac:dyDescent="0.2">
      <c r="A144" s="285"/>
      <c r="B144" s="351"/>
      <c r="C144" s="351"/>
      <c r="D144" s="351"/>
      <c r="E144" s="351"/>
      <c r="F144" s="351"/>
      <c r="G144" s="351"/>
      <c r="H144" s="351"/>
      <c r="I144" s="351"/>
      <c r="J144" s="351"/>
      <c r="K144" s="384"/>
      <c r="L144" s="384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351"/>
      <c r="Y144" s="351"/>
      <c r="Z144" s="285"/>
      <c r="AA144" s="285"/>
      <c r="AB144" s="285"/>
      <c r="AC144" s="285"/>
      <c r="AD144" s="285"/>
      <c r="AE144" s="285"/>
      <c r="AF144" s="285"/>
      <c r="AG144" s="285"/>
      <c r="AH144" s="285"/>
      <c r="AI144" s="285"/>
      <c r="AJ144" s="285"/>
      <c r="AK144" s="285"/>
      <c r="AL144" s="285"/>
      <c r="AM144" s="285"/>
      <c r="AN144" s="285"/>
      <c r="AO144" s="285"/>
      <c r="AP144" s="285"/>
      <c r="AQ144" s="285"/>
      <c r="AR144" s="285"/>
      <c r="AS144" s="285"/>
      <c r="AT144" s="285"/>
      <c r="AU144" s="285"/>
      <c r="AV144" s="285"/>
      <c r="AW144" s="285"/>
      <c r="AX144" s="285"/>
      <c r="AY144" s="285"/>
      <c r="AZ144" s="285"/>
      <c r="BA144" s="285"/>
      <c r="BB144" s="285"/>
      <c r="BC144" s="285"/>
      <c r="BD144" s="285"/>
      <c r="BE144" s="285"/>
      <c r="BF144" s="285"/>
      <c r="BG144" s="285"/>
      <c r="BH144" s="285"/>
      <c r="BI144" s="285"/>
      <c r="BJ144" s="285"/>
      <c r="BK144" s="285"/>
      <c r="BL144" s="285"/>
      <c r="BM144" s="285"/>
      <c r="BN144" s="285"/>
      <c r="BO144" s="285"/>
      <c r="BP144" s="285"/>
      <c r="BQ144" s="285"/>
      <c r="BR144" s="285"/>
      <c r="BS144" s="285"/>
      <c r="BT144" s="285"/>
      <c r="BU144" s="285"/>
      <c r="BV144" s="285"/>
      <c r="BW144" s="285"/>
      <c r="BX144" s="285"/>
      <c r="BY144" s="285"/>
      <c r="BZ144" s="285"/>
      <c r="CA144" s="285"/>
      <c r="CB144" s="285"/>
      <c r="CC144" s="285"/>
      <c r="CD144" s="285"/>
      <c r="CE144" s="285"/>
      <c r="CF144" s="285"/>
      <c r="CG144" s="285"/>
      <c r="CH144" s="285"/>
      <c r="CI144" s="285"/>
      <c r="CJ144" s="285"/>
      <c r="CK144" s="285"/>
      <c r="CL144" s="285"/>
      <c r="CM144" s="285"/>
      <c r="CN144" s="285"/>
      <c r="CO144" s="285"/>
      <c r="CP144" s="285"/>
      <c r="CQ144" s="285"/>
      <c r="CR144" s="285"/>
      <c r="CS144" s="285"/>
      <c r="CT144" s="285"/>
      <c r="CU144" s="285"/>
      <c r="CV144" s="285"/>
      <c r="CW144" s="285"/>
      <c r="CX144" s="285"/>
      <c r="CY144" s="285"/>
      <c r="CZ144" s="285"/>
      <c r="DA144" s="285"/>
      <c r="DB144" s="285"/>
      <c r="DC144" s="285"/>
      <c r="DD144" s="285"/>
      <c r="DE144" s="285"/>
      <c r="DF144" s="285"/>
      <c r="DG144" s="285"/>
      <c r="DH144" s="285"/>
      <c r="DI144" s="285"/>
      <c r="DJ144" s="285"/>
      <c r="DK144" s="285"/>
      <c r="DL144" s="285"/>
      <c r="DM144" s="285"/>
      <c r="DN144" s="285"/>
      <c r="DO144" s="285"/>
      <c r="DP144" s="285"/>
      <c r="DQ144" s="285"/>
      <c r="DR144" s="285"/>
      <c r="DS144" s="285"/>
      <c r="DT144" s="285"/>
      <c r="DU144" s="285"/>
      <c r="DV144" s="285"/>
      <c r="DW144" s="285"/>
      <c r="DX144" s="285"/>
      <c r="DY144" s="285"/>
      <c r="DZ144" s="285"/>
      <c r="EA144" s="285"/>
      <c r="EB144" s="285"/>
      <c r="EC144" s="285"/>
      <c r="ED144" s="285"/>
      <c r="EE144" s="285"/>
      <c r="EF144" s="285"/>
      <c r="EG144" s="285"/>
      <c r="EH144" s="285"/>
      <c r="EI144" s="285"/>
      <c r="EJ144" s="285"/>
      <c r="EK144" s="285"/>
      <c r="EL144" s="285"/>
      <c r="EM144" s="285"/>
      <c r="EN144" s="285"/>
      <c r="EO144" s="285"/>
      <c r="EP144" s="285"/>
      <c r="EQ144" s="285"/>
      <c r="ER144" s="285"/>
      <c r="ES144" s="285"/>
      <c r="ET144" s="285"/>
      <c r="EU144" s="285"/>
      <c r="EV144" s="285"/>
      <c r="EW144" s="285"/>
      <c r="EX144" s="285"/>
      <c r="EY144" s="285"/>
      <c r="EZ144" s="285"/>
      <c r="FA144" s="285"/>
      <c r="FB144" s="285"/>
      <c r="FC144" s="285"/>
      <c r="FD144" s="285"/>
      <c r="FE144" s="285"/>
      <c r="FF144" s="285"/>
      <c r="FG144" s="285"/>
      <c r="FH144" s="285"/>
      <c r="FI144" s="285"/>
      <c r="FJ144" s="285"/>
      <c r="FK144" s="285"/>
      <c r="FL144" s="285"/>
      <c r="FM144" s="285"/>
      <c r="FN144" s="285"/>
      <c r="FO144" s="285"/>
      <c r="FP144" s="285"/>
      <c r="FQ144" s="285"/>
      <c r="FR144" s="285"/>
      <c r="FS144" s="285"/>
      <c r="FT144" s="285"/>
      <c r="FU144" s="285"/>
      <c r="FV144" s="285"/>
      <c r="FW144" s="285"/>
      <c r="FX144" s="285"/>
      <c r="FY144" s="285"/>
      <c r="FZ144" s="285"/>
      <c r="GA144" s="285"/>
      <c r="GB144" s="285"/>
      <c r="GC144" s="285"/>
      <c r="GD144" s="285"/>
      <c r="GE144" s="285"/>
      <c r="GF144" s="285"/>
      <c r="GG144" s="285"/>
      <c r="GH144" s="285"/>
      <c r="GI144" s="285"/>
      <c r="GJ144" s="285"/>
      <c r="GK144" s="285"/>
      <c r="GL144" s="285"/>
      <c r="GM144" s="285"/>
      <c r="GN144" s="285"/>
      <c r="GO144" s="285"/>
      <c r="GP144" s="285"/>
      <c r="GQ144" s="285"/>
      <c r="GR144" s="285"/>
      <c r="GS144" s="285"/>
      <c r="GT144" s="285"/>
      <c r="GU144" s="285"/>
      <c r="GV144" s="285"/>
      <c r="GW144" s="285"/>
      <c r="GX144" s="285"/>
      <c r="GY144" s="285"/>
      <c r="GZ144" s="285"/>
      <c r="HA144" s="285"/>
      <c r="HB144" s="285"/>
      <c r="HC144" s="285"/>
      <c r="HD144" s="285"/>
      <c r="HE144" s="285"/>
      <c r="HF144" s="285"/>
      <c r="HG144" s="285"/>
      <c r="HH144" s="285"/>
      <c r="HI144" s="285"/>
      <c r="HJ144" s="285"/>
      <c r="HK144" s="285"/>
      <c r="HL144" s="285"/>
      <c r="HM144" s="285"/>
      <c r="HN144" s="285"/>
      <c r="HO144" s="285"/>
      <c r="HP144" s="285"/>
      <c r="HQ144" s="285"/>
      <c r="HR144" s="285"/>
      <c r="HS144" s="285"/>
      <c r="HT144" s="285"/>
      <c r="HU144" s="285"/>
      <c r="HV144" s="285"/>
      <c r="HW144" s="285"/>
      <c r="HX144" s="285"/>
      <c r="HY144" s="285"/>
      <c r="HZ144" s="285"/>
      <c r="IA144" s="285"/>
      <c r="IB144" s="285"/>
      <c r="IC144" s="285"/>
      <c r="ID144" s="285"/>
      <c r="IE144" s="285"/>
      <c r="IF144" s="285"/>
      <c r="IG144" s="285"/>
      <c r="IH144" s="285"/>
      <c r="II144" s="285"/>
      <c r="IJ144" s="285"/>
      <c r="IK144" s="285"/>
      <c r="IL144" s="285"/>
      <c r="IM144" s="285"/>
      <c r="IN144" s="285"/>
      <c r="IO144" s="285"/>
      <c r="IP144" s="285"/>
      <c r="IQ144" s="285"/>
      <c r="IR144" s="285"/>
      <c r="IS144" s="285"/>
      <c r="IT144" s="285"/>
      <c r="IU144" s="285"/>
      <c r="IV144" s="285"/>
    </row>
    <row r="145" spans="1:256" s="182" customFormat="1" ht="13.5" hidden="1" customHeight="1" x14ac:dyDescent="0.2">
      <c r="A145" s="285"/>
      <c r="B145" s="351"/>
      <c r="C145" s="351"/>
      <c r="D145" s="351"/>
      <c r="E145" s="351"/>
      <c r="F145" s="351"/>
      <c r="G145" s="351"/>
      <c r="H145" s="351"/>
      <c r="I145" s="351"/>
      <c r="J145" s="351"/>
      <c r="K145" s="384"/>
      <c r="L145" s="384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285"/>
      <c r="AA145" s="285"/>
      <c r="AB145" s="285"/>
      <c r="AC145" s="285"/>
      <c r="AD145" s="285"/>
      <c r="AE145" s="285"/>
      <c r="AF145" s="285"/>
      <c r="AG145" s="285"/>
      <c r="AH145" s="285"/>
      <c r="AI145" s="285"/>
      <c r="AJ145" s="285"/>
      <c r="AK145" s="285"/>
      <c r="AL145" s="285"/>
      <c r="AM145" s="285"/>
      <c r="AN145" s="285"/>
      <c r="AO145" s="285"/>
      <c r="AP145" s="285"/>
      <c r="AQ145" s="285"/>
      <c r="AR145" s="285"/>
      <c r="AS145" s="285"/>
      <c r="AT145" s="285"/>
      <c r="AU145" s="285"/>
      <c r="AV145" s="285"/>
      <c r="AW145" s="285"/>
      <c r="AX145" s="285"/>
      <c r="AY145" s="285"/>
      <c r="AZ145" s="285"/>
      <c r="BA145" s="285"/>
      <c r="BB145" s="285"/>
      <c r="BC145" s="285"/>
      <c r="BD145" s="285"/>
      <c r="BE145" s="285"/>
      <c r="BF145" s="285"/>
      <c r="BG145" s="285"/>
      <c r="BH145" s="285"/>
      <c r="BI145" s="285"/>
      <c r="BJ145" s="285"/>
      <c r="BK145" s="285"/>
      <c r="BL145" s="285"/>
      <c r="BM145" s="285"/>
      <c r="BN145" s="285"/>
      <c r="BO145" s="285"/>
      <c r="BP145" s="285"/>
      <c r="BQ145" s="285"/>
      <c r="BR145" s="285"/>
      <c r="BS145" s="285"/>
      <c r="BT145" s="285"/>
      <c r="BU145" s="285"/>
      <c r="BV145" s="285"/>
      <c r="BW145" s="285"/>
      <c r="BX145" s="285"/>
      <c r="BY145" s="285"/>
      <c r="BZ145" s="285"/>
      <c r="CA145" s="285"/>
      <c r="CB145" s="285"/>
      <c r="CC145" s="285"/>
      <c r="CD145" s="285"/>
      <c r="CE145" s="285"/>
      <c r="CF145" s="285"/>
      <c r="CG145" s="285"/>
      <c r="CH145" s="285"/>
      <c r="CI145" s="285"/>
      <c r="CJ145" s="285"/>
      <c r="CK145" s="285"/>
      <c r="CL145" s="285"/>
      <c r="CM145" s="285"/>
      <c r="CN145" s="285"/>
      <c r="CO145" s="285"/>
      <c r="CP145" s="285"/>
      <c r="CQ145" s="285"/>
      <c r="CR145" s="285"/>
      <c r="CS145" s="285"/>
      <c r="CT145" s="285"/>
      <c r="CU145" s="285"/>
      <c r="CV145" s="285"/>
      <c r="CW145" s="285"/>
      <c r="CX145" s="285"/>
      <c r="CY145" s="285"/>
      <c r="CZ145" s="285"/>
      <c r="DA145" s="285"/>
      <c r="DB145" s="285"/>
      <c r="DC145" s="285"/>
      <c r="DD145" s="285"/>
      <c r="DE145" s="285"/>
      <c r="DF145" s="285"/>
      <c r="DG145" s="285"/>
      <c r="DH145" s="285"/>
      <c r="DI145" s="285"/>
      <c r="DJ145" s="285"/>
      <c r="DK145" s="285"/>
      <c r="DL145" s="285"/>
      <c r="DM145" s="285"/>
      <c r="DN145" s="285"/>
      <c r="DO145" s="285"/>
      <c r="DP145" s="285"/>
      <c r="DQ145" s="285"/>
      <c r="DR145" s="285"/>
      <c r="DS145" s="285"/>
      <c r="DT145" s="285"/>
      <c r="DU145" s="285"/>
      <c r="DV145" s="285"/>
      <c r="DW145" s="285"/>
      <c r="DX145" s="285"/>
      <c r="DY145" s="285"/>
      <c r="DZ145" s="285"/>
      <c r="EA145" s="285"/>
      <c r="EB145" s="285"/>
      <c r="EC145" s="285"/>
      <c r="ED145" s="285"/>
      <c r="EE145" s="285"/>
      <c r="EF145" s="285"/>
      <c r="EG145" s="285"/>
      <c r="EH145" s="285"/>
      <c r="EI145" s="285"/>
      <c r="EJ145" s="285"/>
      <c r="EK145" s="285"/>
      <c r="EL145" s="285"/>
      <c r="EM145" s="285"/>
      <c r="EN145" s="285"/>
      <c r="EO145" s="285"/>
      <c r="EP145" s="285"/>
      <c r="EQ145" s="285"/>
      <c r="ER145" s="285"/>
      <c r="ES145" s="285"/>
      <c r="ET145" s="285"/>
      <c r="EU145" s="285"/>
      <c r="EV145" s="285"/>
      <c r="EW145" s="285"/>
      <c r="EX145" s="285"/>
      <c r="EY145" s="285"/>
      <c r="EZ145" s="285"/>
      <c r="FA145" s="285"/>
      <c r="FB145" s="285"/>
      <c r="FC145" s="285"/>
      <c r="FD145" s="285"/>
      <c r="FE145" s="285"/>
      <c r="FF145" s="285"/>
      <c r="FG145" s="285"/>
      <c r="FH145" s="285"/>
      <c r="FI145" s="285"/>
      <c r="FJ145" s="285"/>
      <c r="FK145" s="285"/>
      <c r="FL145" s="285"/>
      <c r="FM145" s="285"/>
      <c r="FN145" s="285"/>
      <c r="FO145" s="285"/>
      <c r="FP145" s="285"/>
      <c r="FQ145" s="285"/>
      <c r="FR145" s="285"/>
      <c r="FS145" s="285"/>
      <c r="FT145" s="285"/>
      <c r="FU145" s="285"/>
      <c r="FV145" s="285"/>
      <c r="FW145" s="285"/>
      <c r="FX145" s="285"/>
      <c r="FY145" s="285"/>
      <c r="FZ145" s="285"/>
      <c r="GA145" s="285"/>
      <c r="GB145" s="285"/>
      <c r="GC145" s="285"/>
      <c r="GD145" s="285"/>
      <c r="GE145" s="285"/>
      <c r="GF145" s="285"/>
      <c r="GG145" s="285"/>
      <c r="GH145" s="285"/>
      <c r="GI145" s="285"/>
      <c r="GJ145" s="285"/>
      <c r="GK145" s="285"/>
      <c r="GL145" s="285"/>
      <c r="GM145" s="285"/>
      <c r="GN145" s="285"/>
      <c r="GO145" s="285"/>
      <c r="GP145" s="285"/>
      <c r="GQ145" s="285"/>
      <c r="GR145" s="285"/>
      <c r="GS145" s="285"/>
      <c r="GT145" s="285"/>
      <c r="GU145" s="285"/>
      <c r="GV145" s="285"/>
      <c r="GW145" s="285"/>
      <c r="GX145" s="285"/>
      <c r="GY145" s="285"/>
      <c r="GZ145" s="285"/>
      <c r="HA145" s="285"/>
      <c r="HB145" s="285"/>
      <c r="HC145" s="285"/>
      <c r="HD145" s="285"/>
      <c r="HE145" s="285"/>
      <c r="HF145" s="285"/>
      <c r="HG145" s="285"/>
      <c r="HH145" s="285"/>
      <c r="HI145" s="285"/>
      <c r="HJ145" s="285"/>
      <c r="HK145" s="285"/>
      <c r="HL145" s="285"/>
      <c r="HM145" s="285"/>
      <c r="HN145" s="285"/>
      <c r="HO145" s="285"/>
      <c r="HP145" s="285"/>
      <c r="HQ145" s="285"/>
      <c r="HR145" s="285"/>
      <c r="HS145" s="285"/>
      <c r="HT145" s="285"/>
      <c r="HU145" s="285"/>
      <c r="HV145" s="285"/>
      <c r="HW145" s="285"/>
      <c r="HX145" s="285"/>
      <c r="HY145" s="285"/>
      <c r="HZ145" s="285"/>
      <c r="IA145" s="285"/>
      <c r="IB145" s="285"/>
      <c r="IC145" s="285"/>
      <c r="ID145" s="285"/>
      <c r="IE145" s="285"/>
      <c r="IF145" s="285"/>
      <c r="IG145" s="285"/>
      <c r="IH145" s="285"/>
      <c r="II145" s="285"/>
      <c r="IJ145" s="285"/>
      <c r="IK145" s="285"/>
      <c r="IL145" s="285"/>
      <c r="IM145" s="285"/>
      <c r="IN145" s="285"/>
      <c r="IO145" s="285"/>
      <c r="IP145" s="285"/>
      <c r="IQ145" s="285"/>
      <c r="IR145" s="285"/>
      <c r="IS145" s="285"/>
      <c r="IT145" s="285"/>
      <c r="IU145" s="285"/>
      <c r="IV145" s="285"/>
    </row>
    <row r="146" spans="1:256" s="182" customFormat="1" ht="13.5" hidden="1" customHeight="1" x14ac:dyDescent="0.2">
      <c r="A146" s="285"/>
      <c r="B146" s="351"/>
      <c r="C146" s="351"/>
      <c r="D146" s="351"/>
      <c r="E146" s="351"/>
      <c r="F146" s="351"/>
      <c r="G146" s="351"/>
      <c r="H146" s="351"/>
      <c r="I146" s="351"/>
      <c r="J146" s="351"/>
      <c r="K146" s="384"/>
      <c r="L146" s="384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285"/>
      <c r="AA146" s="285"/>
      <c r="AB146" s="285"/>
      <c r="AC146" s="285"/>
      <c r="AD146" s="285"/>
      <c r="AE146" s="285"/>
      <c r="AF146" s="285"/>
      <c r="AG146" s="285"/>
      <c r="AH146" s="285"/>
      <c r="AI146" s="285"/>
      <c r="AJ146" s="285"/>
      <c r="AK146" s="285"/>
      <c r="AL146" s="285"/>
      <c r="AM146" s="285"/>
      <c r="AN146" s="285"/>
      <c r="AO146" s="285"/>
      <c r="AP146" s="285"/>
      <c r="AQ146" s="285"/>
      <c r="AR146" s="285"/>
      <c r="AS146" s="285"/>
      <c r="AT146" s="285"/>
      <c r="AU146" s="285"/>
      <c r="AV146" s="285"/>
      <c r="AW146" s="285"/>
      <c r="AX146" s="285"/>
      <c r="AY146" s="285"/>
      <c r="AZ146" s="285"/>
      <c r="BA146" s="285"/>
      <c r="BB146" s="285"/>
      <c r="BC146" s="285"/>
      <c r="BD146" s="285"/>
      <c r="BE146" s="285"/>
      <c r="BF146" s="285"/>
      <c r="BG146" s="285"/>
      <c r="BH146" s="285"/>
      <c r="BI146" s="285"/>
      <c r="BJ146" s="285"/>
      <c r="BK146" s="285"/>
      <c r="BL146" s="285"/>
      <c r="BM146" s="285"/>
      <c r="BN146" s="285"/>
      <c r="BO146" s="285"/>
      <c r="BP146" s="285"/>
      <c r="BQ146" s="285"/>
      <c r="BR146" s="285"/>
      <c r="BS146" s="285"/>
      <c r="BT146" s="285"/>
      <c r="BU146" s="285"/>
      <c r="BV146" s="285"/>
      <c r="BW146" s="285"/>
      <c r="BX146" s="285"/>
      <c r="BY146" s="285"/>
      <c r="BZ146" s="285"/>
      <c r="CA146" s="285"/>
      <c r="CB146" s="285"/>
      <c r="CC146" s="285"/>
      <c r="CD146" s="285"/>
      <c r="CE146" s="285"/>
      <c r="CF146" s="285"/>
      <c r="CG146" s="285"/>
      <c r="CH146" s="285"/>
      <c r="CI146" s="285"/>
      <c r="CJ146" s="285"/>
      <c r="CK146" s="285"/>
      <c r="CL146" s="285"/>
      <c r="CM146" s="285"/>
      <c r="CN146" s="285"/>
      <c r="CO146" s="285"/>
      <c r="CP146" s="285"/>
      <c r="CQ146" s="285"/>
      <c r="CR146" s="285"/>
      <c r="CS146" s="285"/>
      <c r="CT146" s="285"/>
      <c r="CU146" s="285"/>
      <c r="CV146" s="285"/>
      <c r="CW146" s="285"/>
      <c r="CX146" s="285"/>
      <c r="CY146" s="285"/>
      <c r="CZ146" s="285"/>
      <c r="DA146" s="285"/>
      <c r="DB146" s="285"/>
      <c r="DC146" s="285"/>
      <c r="DD146" s="285"/>
      <c r="DE146" s="285"/>
      <c r="DF146" s="285"/>
      <c r="DG146" s="285"/>
      <c r="DH146" s="285"/>
      <c r="DI146" s="285"/>
      <c r="DJ146" s="285"/>
      <c r="DK146" s="285"/>
      <c r="DL146" s="285"/>
      <c r="DM146" s="285"/>
      <c r="DN146" s="285"/>
      <c r="DO146" s="285"/>
      <c r="DP146" s="285"/>
      <c r="DQ146" s="285"/>
      <c r="DR146" s="285"/>
      <c r="DS146" s="285"/>
      <c r="DT146" s="285"/>
      <c r="DU146" s="285"/>
      <c r="DV146" s="285"/>
      <c r="DW146" s="285"/>
      <c r="DX146" s="285"/>
      <c r="DY146" s="285"/>
      <c r="DZ146" s="285"/>
      <c r="EA146" s="285"/>
      <c r="EB146" s="285"/>
      <c r="EC146" s="285"/>
      <c r="ED146" s="285"/>
      <c r="EE146" s="285"/>
      <c r="EF146" s="285"/>
      <c r="EG146" s="285"/>
      <c r="EH146" s="285"/>
      <c r="EI146" s="285"/>
      <c r="EJ146" s="285"/>
      <c r="EK146" s="285"/>
      <c r="EL146" s="285"/>
      <c r="EM146" s="285"/>
      <c r="EN146" s="285"/>
      <c r="EO146" s="285"/>
      <c r="EP146" s="285"/>
      <c r="EQ146" s="285"/>
      <c r="ER146" s="285"/>
      <c r="ES146" s="285"/>
      <c r="ET146" s="285"/>
      <c r="EU146" s="285"/>
      <c r="EV146" s="285"/>
      <c r="EW146" s="285"/>
      <c r="EX146" s="285"/>
      <c r="EY146" s="285"/>
      <c r="EZ146" s="285"/>
      <c r="FA146" s="285"/>
      <c r="FB146" s="285"/>
      <c r="FC146" s="285"/>
      <c r="FD146" s="285"/>
      <c r="FE146" s="285"/>
      <c r="FF146" s="285"/>
      <c r="FG146" s="285"/>
      <c r="FH146" s="285"/>
      <c r="FI146" s="285"/>
      <c r="FJ146" s="285"/>
      <c r="FK146" s="285"/>
      <c r="FL146" s="285"/>
      <c r="FM146" s="285"/>
      <c r="FN146" s="285"/>
      <c r="FO146" s="285"/>
      <c r="FP146" s="285"/>
      <c r="FQ146" s="285"/>
      <c r="FR146" s="285"/>
      <c r="FS146" s="285"/>
      <c r="FT146" s="285"/>
      <c r="FU146" s="285"/>
      <c r="FV146" s="285"/>
      <c r="FW146" s="285"/>
      <c r="FX146" s="285"/>
      <c r="FY146" s="285"/>
      <c r="FZ146" s="285"/>
      <c r="GA146" s="285"/>
      <c r="GB146" s="285"/>
      <c r="GC146" s="285"/>
      <c r="GD146" s="285"/>
      <c r="GE146" s="285"/>
      <c r="GF146" s="285"/>
      <c r="GG146" s="285"/>
      <c r="GH146" s="285"/>
      <c r="GI146" s="285"/>
      <c r="GJ146" s="285"/>
      <c r="GK146" s="285"/>
      <c r="GL146" s="285"/>
      <c r="GM146" s="285"/>
      <c r="GN146" s="285"/>
      <c r="GO146" s="285"/>
      <c r="GP146" s="285"/>
      <c r="GQ146" s="285"/>
      <c r="GR146" s="285"/>
      <c r="GS146" s="285"/>
      <c r="GT146" s="285"/>
      <c r="GU146" s="285"/>
      <c r="GV146" s="285"/>
      <c r="GW146" s="285"/>
      <c r="GX146" s="285"/>
      <c r="GY146" s="285"/>
      <c r="GZ146" s="285"/>
      <c r="HA146" s="285"/>
      <c r="HB146" s="285"/>
      <c r="HC146" s="285"/>
      <c r="HD146" s="285"/>
      <c r="HE146" s="285"/>
      <c r="HF146" s="285"/>
      <c r="HG146" s="285"/>
      <c r="HH146" s="285"/>
      <c r="HI146" s="285"/>
      <c r="HJ146" s="285"/>
      <c r="HK146" s="285"/>
      <c r="HL146" s="285"/>
      <c r="HM146" s="285"/>
      <c r="HN146" s="285"/>
      <c r="HO146" s="285"/>
      <c r="HP146" s="285"/>
      <c r="HQ146" s="285"/>
      <c r="HR146" s="285"/>
      <c r="HS146" s="285"/>
      <c r="HT146" s="285"/>
      <c r="HU146" s="285"/>
      <c r="HV146" s="285"/>
      <c r="HW146" s="285"/>
      <c r="HX146" s="285"/>
      <c r="HY146" s="285"/>
      <c r="HZ146" s="285"/>
      <c r="IA146" s="285"/>
      <c r="IB146" s="285"/>
      <c r="IC146" s="285"/>
      <c r="ID146" s="285"/>
      <c r="IE146" s="285"/>
      <c r="IF146" s="285"/>
      <c r="IG146" s="285"/>
      <c r="IH146" s="285"/>
      <c r="II146" s="285"/>
      <c r="IJ146" s="285"/>
      <c r="IK146" s="285"/>
      <c r="IL146" s="285"/>
      <c r="IM146" s="285"/>
      <c r="IN146" s="285"/>
      <c r="IO146" s="285"/>
      <c r="IP146" s="285"/>
      <c r="IQ146" s="285"/>
      <c r="IR146" s="285"/>
      <c r="IS146" s="285"/>
      <c r="IT146" s="285"/>
      <c r="IU146" s="285"/>
      <c r="IV146" s="285"/>
    </row>
    <row r="147" spans="1:256" s="182" customFormat="1" ht="13.5" hidden="1" customHeight="1" x14ac:dyDescent="0.2">
      <c r="A147" s="285"/>
      <c r="B147" s="351"/>
      <c r="C147" s="351"/>
      <c r="D147" s="351"/>
      <c r="E147" s="351"/>
      <c r="F147" s="351"/>
      <c r="G147" s="351"/>
      <c r="H147" s="351"/>
      <c r="I147" s="351"/>
      <c r="J147" s="351"/>
      <c r="K147" s="384"/>
      <c r="L147" s="384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285"/>
      <c r="AA147" s="285"/>
      <c r="AB147" s="285"/>
      <c r="AC147" s="285"/>
      <c r="AD147" s="285"/>
      <c r="AE147" s="285"/>
      <c r="AF147" s="285"/>
      <c r="AG147" s="285"/>
      <c r="AH147" s="285"/>
      <c r="AI147" s="285"/>
      <c r="AJ147" s="285"/>
      <c r="AK147" s="285"/>
      <c r="AL147" s="285"/>
      <c r="AM147" s="285"/>
      <c r="AN147" s="285"/>
      <c r="AO147" s="285"/>
      <c r="AP147" s="285"/>
      <c r="AQ147" s="285"/>
      <c r="AR147" s="285"/>
      <c r="AS147" s="285"/>
      <c r="AT147" s="285"/>
      <c r="AU147" s="285"/>
      <c r="AV147" s="285"/>
      <c r="AW147" s="285"/>
      <c r="AX147" s="285"/>
      <c r="AY147" s="285"/>
      <c r="AZ147" s="285"/>
      <c r="BA147" s="285"/>
      <c r="BB147" s="285"/>
      <c r="BC147" s="285"/>
      <c r="BD147" s="285"/>
      <c r="BE147" s="285"/>
      <c r="BF147" s="285"/>
      <c r="BG147" s="285"/>
      <c r="BH147" s="285"/>
      <c r="BI147" s="285"/>
      <c r="BJ147" s="285"/>
      <c r="BK147" s="285"/>
      <c r="BL147" s="285"/>
      <c r="BM147" s="285"/>
      <c r="BN147" s="285"/>
      <c r="BO147" s="285"/>
      <c r="BP147" s="285"/>
      <c r="BQ147" s="285"/>
      <c r="BR147" s="285"/>
      <c r="BS147" s="285"/>
      <c r="BT147" s="285"/>
      <c r="BU147" s="285"/>
      <c r="BV147" s="285"/>
      <c r="BW147" s="285"/>
      <c r="BX147" s="285"/>
      <c r="BY147" s="285"/>
      <c r="BZ147" s="285"/>
      <c r="CA147" s="285"/>
      <c r="CB147" s="285"/>
      <c r="CC147" s="285"/>
      <c r="CD147" s="285"/>
      <c r="CE147" s="285"/>
      <c r="CF147" s="285"/>
      <c r="CG147" s="285"/>
      <c r="CH147" s="285"/>
      <c r="CI147" s="285"/>
      <c r="CJ147" s="285"/>
      <c r="CK147" s="285"/>
      <c r="CL147" s="285"/>
      <c r="CM147" s="285"/>
      <c r="CN147" s="285"/>
      <c r="CO147" s="285"/>
      <c r="CP147" s="285"/>
      <c r="CQ147" s="285"/>
      <c r="CR147" s="285"/>
      <c r="CS147" s="285"/>
      <c r="CT147" s="285"/>
      <c r="CU147" s="285"/>
      <c r="CV147" s="285"/>
      <c r="CW147" s="285"/>
      <c r="CX147" s="285"/>
      <c r="CY147" s="285"/>
      <c r="CZ147" s="285"/>
      <c r="DA147" s="285"/>
      <c r="DB147" s="285"/>
      <c r="DC147" s="285"/>
      <c r="DD147" s="285"/>
      <c r="DE147" s="285"/>
      <c r="DF147" s="285"/>
      <c r="DG147" s="285"/>
      <c r="DH147" s="285"/>
      <c r="DI147" s="285"/>
      <c r="DJ147" s="285"/>
      <c r="DK147" s="285"/>
      <c r="DL147" s="285"/>
      <c r="DM147" s="285"/>
      <c r="DN147" s="285"/>
      <c r="DO147" s="285"/>
      <c r="DP147" s="285"/>
      <c r="DQ147" s="285"/>
      <c r="DR147" s="285"/>
      <c r="DS147" s="285"/>
      <c r="DT147" s="285"/>
      <c r="DU147" s="285"/>
      <c r="DV147" s="285"/>
      <c r="DW147" s="285"/>
      <c r="DX147" s="285"/>
      <c r="DY147" s="285"/>
      <c r="DZ147" s="285"/>
      <c r="EA147" s="285"/>
      <c r="EB147" s="285"/>
      <c r="EC147" s="285"/>
      <c r="ED147" s="285"/>
      <c r="EE147" s="285"/>
      <c r="EF147" s="285"/>
      <c r="EG147" s="285"/>
      <c r="EH147" s="285"/>
      <c r="EI147" s="285"/>
      <c r="EJ147" s="285"/>
      <c r="EK147" s="285"/>
      <c r="EL147" s="285"/>
      <c r="EM147" s="285"/>
      <c r="EN147" s="285"/>
      <c r="EO147" s="285"/>
      <c r="EP147" s="285"/>
      <c r="EQ147" s="285"/>
      <c r="ER147" s="285"/>
      <c r="ES147" s="285"/>
      <c r="ET147" s="285"/>
      <c r="EU147" s="285"/>
      <c r="EV147" s="285"/>
      <c r="EW147" s="285"/>
      <c r="EX147" s="285"/>
      <c r="EY147" s="285"/>
      <c r="EZ147" s="285"/>
      <c r="FA147" s="285"/>
      <c r="FB147" s="285"/>
      <c r="FC147" s="285"/>
      <c r="FD147" s="285"/>
      <c r="FE147" s="285"/>
      <c r="FF147" s="285"/>
      <c r="FG147" s="285"/>
      <c r="FH147" s="285"/>
      <c r="FI147" s="285"/>
      <c r="FJ147" s="285"/>
      <c r="FK147" s="285"/>
      <c r="FL147" s="285"/>
      <c r="FM147" s="285"/>
      <c r="FN147" s="285"/>
      <c r="FO147" s="285"/>
      <c r="FP147" s="285"/>
      <c r="FQ147" s="285"/>
      <c r="FR147" s="285"/>
      <c r="FS147" s="285"/>
      <c r="FT147" s="285"/>
      <c r="FU147" s="285"/>
      <c r="FV147" s="285"/>
      <c r="FW147" s="285"/>
      <c r="FX147" s="285"/>
      <c r="FY147" s="285"/>
      <c r="FZ147" s="285"/>
      <c r="GA147" s="285"/>
      <c r="GB147" s="285"/>
      <c r="GC147" s="285"/>
      <c r="GD147" s="285"/>
      <c r="GE147" s="285"/>
      <c r="GF147" s="285"/>
      <c r="GG147" s="285"/>
      <c r="GH147" s="285"/>
      <c r="GI147" s="285"/>
      <c r="GJ147" s="285"/>
      <c r="GK147" s="285"/>
      <c r="GL147" s="285"/>
      <c r="GM147" s="285"/>
      <c r="GN147" s="285"/>
      <c r="GO147" s="285"/>
      <c r="GP147" s="285"/>
      <c r="GQ147" s="285"/>
      <c r="GR147" s="285"/>
      <c r="GS147" s="285"/>
      <c r="GT147" s="285"/>
      <c r="GU147" s="285"/>
      <c r="GV147" s="285"/>
      <c r="GW147" s="285"/>
      <c r="GX147" s="285"/>
      <c r="GY147" s="285"/>
      <c r="GZ147" s="285"/>
      <c r="HA147" s="285"/>
      <c r="HB147" s="285"/>
      <c r="HC147" s="285"/>
      <c r="HD147" s="285"/>
      <c r="HE147" s="285"/>
      <c r="HF147" s="285"/>
      <c r="HG147" s="285"/>
      <c r="HH147" s="285"/>
      <c r="HI147" s="285"/>
      <c r="HJ147" s="285"/>
      <c r="HK147" s="285"/>
      <c r="HL147" s="285"/>
      <c r="HM147" s="285"/>
      <c r="HN147" s="285"/>
      <c r="HO147" s="285"/>
      <c r="HP147" s="285"/>
      <c r="HQ147" s="285"/>
      <c r="HR147" s="285"/>
      <c r="HS147" s="285"/>
      <c r="HT147" s="285"/>
      <c r="HU147" s="285"/>
      <c r="HV147" s="285"/>
      <c r="HW147" s="285"/>
      <c r="HX147" s="285"/>
      <c r="HY147" s="285"/>
      <c r="HZ147" s="285"/>
      <c r="IA147" s="285"/>
      <c r="IB147" s="285"/>
      <c r="IC147" s="285"/>
      <c r="ID147" s="285"/>
      <c r="IE147" s="285"/>
      <c r="IF147" s="285"/>
      <c r="IG147" s="285"/>
      <c r="IH147" s="285"/>
      <c r="II147" s="285"/>
      <c r="IJ147" s="285"/>
      <c r="IK147" s="285"/>
      <c r="IL147" s="285"/>
      <c r="IM147" s="285"/>
      <c r="IN147" s="285"/>
      <c r="IO147" s="285"/>
      <c r="IP147" s="285"/>
      <c r="IQ147" s="285"/>
      <c r="IR147" s="285"/>
      <c r="IS147" s="285"/>
      <c r="IT147" s="285"/>
      <c r="IU147" s="285"/>
      <c r="IV147" s="285"/>
    </row>
    <row r="148" spans="1:256" s="182" customFormat="1" ht="13.5" hidden="1" customHeight="1" x14ac:dyDescent="0.2">
      <c r="A148" s="285"/>
      <c r="B148" s="351"/>
      <c r="C148" s="351"/>
      <c r="D148" s="351"/>
      <c r="E148" s="351"/>
      <c r="F148" s="351"/>
      <c r="G148" s="351"/>
      <c r="H148" s="351"/>
      <c r="I148" s="351"/>
      <c r="J148" s="351"/>
      <c r="K148" s="384"/>
      <c r="L148" s="384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  <c r="AL148" s="285"/>
      <c r="AM148" s="285"/>
      <c r="AN148" s="285"/>
      <c r="AO148" s="285"/>
      <c r="AP148" s="285"/>
      <c r="AQ148" s="285"/>
      <c r="AR148" s="285"/>
      <c r="AS148" s="285"/>
      <c r="AT148" s="285"/>
      <c r="AU148" s="285"/>
      <c r="AV148" s="285"/>
      <c r="AW148" s="285"/>
      <c r="AX148" s="285"/>
      <c r="AY148" s="285"/>
      <c r="AZ148" s="285"/>
      <c r="BA148" s="285"/>
      <c r="BB148" s="285"/>
      <c r="BC148" s="285"/>
      <c r="BD148" s="285"/>
      <c r="BE148" s="285"/>
      <c r="BF148" s="285"/>
      <c r="BG148" s="285"/>
      <c r="BH148" s="285"/>
      <c r="BI148" s="285"/>
      <c r="BJ148" s="285"/>
      <c r="BK148" s="285"/>
      <c r="BL148" s="285"/>
      <c r="BM148" s="285"/>
      <c r="BN148" s="285"/>
      <c r="BO148" s="285"/>
      <c r="BP148" s="285"/>
      <c r="BQ148" s="285"/>
      <c r="BR148" s="285"/>
      <c r="BS148" s="285"/>
      <c r="BT148" s="285"/>
      <c r="BU148" s="285"/>
      <c r="BV148" s="285"/>
      <c r="BW148" s="285"/>
      <c r="BX148" s="285"/>
      <c r="BY148" s="285"/>
      <c r="BZ148" s="285"/>
      <c r="CA148" s="285"/>
      <c r="CB148" s="285"/>
      <c r="CC148" s="285"/>
      <c r="CD148" s="285"/>
      <c r="CE148" s="285"/>
      <c r="CF148" s="285"/>
      <c r="CG148" s="285"/>
      <c r="CH148" s="285"/>
      <c r="CI148" s="285"/>
      <c r="CJ148" s="285"/>
      <c r="CK148" s="285"/>
      <c r="CL148" s="285"/>
      <c r="CM148" s="285"/>
      <c r="CN148" s="285"/>
      <c r="CO148" s="285"/>
      <c r="CP148" s="285"/>
      <c r="CQ148" s="285"/>
      <c r="CR148" s="285"/>
      <c r="CS148" s="285"/>
      <c r="CT148" s="285"/>
      <c r="CU148" s="285"/>
      <c r="CV148" s="285"/>
      <c r="CW148" s="285"/>
      <c r="CX148" s="285"/>
      <c r="CY148" s="285"/>
      <c r="CZ148" s="285"/>
      <c r="DA148" s="285"/>
      <c r="DB148" s="285"/>
      <c r="DC148" s="285"/>
      <c r="DD148" s="285"/>
      <c r="DE148" s="285"/>
      <c r="DF148" s="285"/>
      <c r="DG148" s="285"/>
      <c r="DH148" s="285"/>
      <c r="DI148" s="285"/>
      <c r="DJ148" s="285"/>
      <c r="DK148" s="285"/>
      <c r="DL148" s="285"/>
      <c r="DM148" s="285"/>
      <c r="DN148" s="285"/>
      <c r="DO148" s="285"/>
      <c r="DP148" s="285"/>
      <c r="DQ148" s="285"/>
      <c r="DR148" s="285"/>
      <c r="DS148" s="285"/>
      <c r="DT148" s="285"/>
      <c r="DU148" s="285"/>
      <c r="DV148" s="285"/>
      <c r="DW148" s="285"/>
      <c r="DX148" s="285"/>
      <c r="DY148" s="285"/>
      <c r="DZ148" s="285"/>
      <c r="EA148" s="285"/>
      <c r="EB148" s="285"/>
      <c r="EC148" s="285"/>
      <c r="ED148" s="285"/>
      <c r="EE148" s="285"/>
      <c r="EF148" s="285"/>
      <c r="EG148" s="285"/>
      <c r="EH148" s="285"/>
      <c r="EI148" s="285"/>
      <c r="EJ148" s="285"/>
      <c r="EK148" s="285"/>
      <c r="EL148" s="285"/>
      <c r="EM148" s="285"/>
      <c r="EN148" s="285"/>
      <c r="EO148" s="285"/>
      <c r="EP148" s="285"/>
      <c r="EQ148" s="285"/>
      <c r="ER148" s="285"/>
      <c r="ES148" s="285"/>
      <c r="ET148" s="285"/>
      <c r="EU148" s="285"/>
      <c r="EV148" s="285"/>
      <c r="EW148" s="285"/>
      <c r="EX148" s="285"/>
      <c r="EY148" s="285"/>
      <c r="EZ148" s="285"/>
      <c r="FA148" s="285"/>
      <c r="FB148" s="285"/>
      <c r="FC148" s="285"/>
      <c r="FD148" s="285"/>
      <c r="FE148" s="285"/>
      <c r="FF148" s="285"/>
      <c r="FG148" s="285"/>
      <c r="FH148" s="285"/>
      <c r="FI148" s="285"/>
      <c r="FJ148" s="285"/>
      <c r="FK148" s="285"/>
      <c r="FL148" s="285"/>
      <c r="FM148" s="285"/>
      <c r="FN148" s="285"/>
      <c r="FO148" s="285"/>
      <c r="FP148" s="285"/>
      <c r="FQ148" s="285"/>
      <c r="FR148" s="285"/>
      <c r="FS148" s="285"/>
      <c r="FT148" s="285"/>
      <c r="FU148" s="285"/>
      <c r="FV148" s="285"/>
      <c r="FW148" s="285"/>
      <c r="FX148" s="285"/>
      <c r="FY148" s="285"/>
      <c r="FZ148" s="285"/>
      <c r="GA148" s="285"/>
      <c r="GB148" s="285"/>
      <c r="GC148" s="285"/>
      <c r="GD148" s="285"/>
      <c r="GE148" s="285"/>
      <c r="GF148" s="285"/>
      <c r="GG148" s="285"/>
      <c r="GH148" s="285"/>
      <c r="GI148" s="285"/>
      <c r="GJ148" s="285"/>
      <c r="GK148" s="285"/>
      <c r="GL148" s="285"/>
      <c r="GM148" s="285"/>
      <c r="GN148" s="285"/>
      <c r="GO148" s="285"/>
      <c r="GP148" s="285"/>
      <c r="GQ148" s="285"/>
      <c r="GR148" s="285"/>
      <c r="GS148" s="285"/>
      <c r="GT148" s="285"/>
      <c r="GU148" s="285"/>
      <c r="GV148" s="285"/>
      <c r="GW148" s="285"/>
      <c r="GX148" s="285"/>
      <c r="GY148" s="285"/>
      <c r="GZ148" s="285"/>
      <c r="HA148" s="285"/>
      <c r="HB148" s="285"/>
      <c r="HC148" s="285"/>
      <c r="HD148" s="285"/>
      <c r="HE148" s="285"/>
      <c r="HF148" s="285"/>
      <c r="HG148" s="285"/>
      <c r="HH148" s="285"/>
      <c r="HI148" s="285"/>
      <c r="HJ148" s="285"/>
      <c r="HK148" s="285"/>
      <c r="HL148" s="285"/>
      <c r="HM148" s="285"/>
      <c r="HN148" s="285"/>
      <c r="HO148" s="285"/>
      <c r="HP148" s="285"/>
      <c r="HQ148" s="285"/>
      <c r="HR148" s="285"/>
      <c r="HS148" s="285"/>
      <c r="HT148" s="285"/>
      <c r="HU148" s="285"/>
      <c r="HV148" s="285"/>
      <c r="HW148" s="285"/>
      <c r="HX148" s="285"/>
      <c r="HY148" s="285"/>
      <c r="HZ148" s="285"/>
      <c r="IA148" s="285"/>
      <c r="IB148" s="285"/>
      <c r="IC148" s="285"/>
      <c r="ID148" s="285"/>
      <c r="IE148" s="285"/>
      <c r="IF148" s="285"/>
      <c r="IG148" s="285"/>
      <c r="IH148" s="285"/>
      <c r="II148" s="285"/>
      <c r="IJ148" s="285"/>
      <c r="IK148" s="285"/>
      <c r="IL148" s="285"/>
      <c r="IM148" s="285"/>
      <c r="IN148" s="285"/>
      <c r="IO148" s="285"/>
      <c r="IP148" s="285"/>
      <c r="IQ148" s="285"/>
      <c r="IR148" s="285"/>
      <c r="IS148" s="285"/>
      <c r="IT148" s="285"/>
      <c r="IU148" s="285"/>
      <c r="IV148" s="285"/>
    </row>
    <row r="149" spans="1:256" s="182" customFormat="1" ht="13.5" hidden="1" customHeight="1" x14ac:dyDescent="0.2">
      <c r="A149" s="285"/>
      <c r="B149" s="351"/>
      <c r="C149" s="351"/>
      <c r="D149" s="351"/>
      <c r="E149" s="351"/>
      <c r="F149" s="351"/>
      <c r="G149" s="351"/>
      <c r="H149" s="351"/>
      <c r="I149" s="351"/>
      <c r="J149" s="351"/>
      <c r="K149" s="384"/>
      <c r="L149" s="384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285"/>
      <c r="AA149" s="285"/>
      <c r="AB149" s="285"/>
      <c r="AC149" s="285"/>
      <c r="AD149" s="285"/>
      <c r="AE149" s="285"/>
      <c r="AF149" s="285"/>
      <c r="AG149" s="285"/>
      <c r="AH149" s="285"/>
      <c r="AI149" s="285"/>
      <c r="AJ149" s="285"/>
      <c r="AK149" s="285"/>
      <c r="AL149" s="285"/>
      <c r="AM149" s="285"/>
      <c r="AN149" s="285"/>
      <c r="AO149" s="285"/>
      <c r="AP149" s="285"/>
      <c r="AQ149" s="285"/>
      <c r="AR149" s="285"/>
      <c r="AS149" s="285"/>
      <c r="AT149" s="285"/>
      <c r="AU149" s="285"/>
      <c r="AV149" s="285"/>
      <c r="AW149" s="285"/>
      <c r="AX149" s="285"/>
      <c r="AY149" s="285"/>
      <c r="AZ149" s="285"/>
      <c r="BA149" s="285"/>
      <c r="BB149" s="285"/>
      <c r="BC149" s="285"/>
      <c r="BD149" s="285"/>
      <c r="BE149" s="285"/>
      <c r="BF149" s="285"/>
      <c r="BG149" s="285"/>
      <c r="BH149" s="285"/>
      <c r="BI149" s="285"/>
      <c r="BJ149" s="285"/>
      <c r="BK149" s="285"/>
      <c r="BL149" s="285"/>
      <c r="BM149" s="285"/>
      <c r="BN149" s="285"/>
      <c r="BO149" s="285"/>
      <c r="BP149" s="285"/>
      <c r="BQ149" s="285"/>
      <c r="BR149" s="285"/>
      <c r="BS149" s="285"/>
      <c r="BT149" s="285"/>
      <c r="BU149" s="285"/>
      <c r="BV149" s="285"/>
      <c r="BW149" s="285"/>
      <c r="BX149" s="285"/>
      <c r="BY149" s="285"/>
      <c r="BZ149" s="285"/>
      <c r="CA149" s="285"/>
      <c r="CB149" s="285"/>
      <c r="CC149" s="285"/>
      <c r="CD149" s="285"/>
      <c r="CE149" s="285"/>
      <c r="CF149" s="285"/>
      <c r="CG149" s="285"/>
      <c r="CH149" s="285"/>
      <c r="CI149" s="285"/>
      <c r="CJ149" s="285"/>
      <c r="CK149" s="285"/>
      <c r="CL149" s="285"/>
      <c r="CM149" s="285"/>
      <c r="CN149" s="285"/>
      <c r="CO149" s="285"/>
      <c r="CP149" s="285"/>
      <c r="CQ149" s="285"/>
      <c r="CR149" s="285"/>
      <c r="CS149" s="285"/>
      <c r="CT149" s="285"/>
      <c r="CU149" s="285"/>
      <c r="CV149" s="285"/>
      <c r="CW149" s="285"/>
      <c r="CX149" s="285"/>
      <c r="CY149" s="285"/>
      <c r="CZ149" s="285"/>
      <c r="DA149" s="285"/>
      <c r="DB149" s="285"/>
      <c r="DC149" s="285"/>
      <c r="DD149" s="285"/>
      <c r="DE149" s="285"/>
      <c r="DF149" s="285"/>
      <c r="DG149" s="285"/>
      <c r="DH149" s="285"/>
      <c r="DI149" s="285"/>
      <c r="DJ149" s="285"/>
      <c r="DK149" s="285"/>
      <c r="DL149" s="285"/>
      <c r="DM149" s="285"/>
      <c r="DN149" s="285"/>
      <c r="DO149" s="285"/>
      <c r="DP149" s="285"/>
      <c r="DQ149" s="285"/>
      <c r="DR149" s="285"/>
      <c r="DS149" s="285"/>
      <c r="DT149" s="285"/>
      <c r="DU149" s="285"/>
      <c r="DV149" s="285"/>
      <c r="DW149" s="285"/>
      <c r="DX149" s="285"/>
      <c r="DY149" s="285"/>
      <c r="DZ149" s="285"/>
      <c r="EA149" s="285"/>
      <c r="EB149" s="285"/>
      <c r="EC149" s="285"/>
      <c r="ED149" s="285"/>
      <c r="EE149" s="285"/>
      <c r="EF149" s="285"/>
      <c r="EG149" s="285"/>
      <c r="EH149" s="285"/>
      <c r="EI149" s="285"/>
      <c r="EJ149" s="285"/>
      <c r="EK149" s="285"/>
      <c r="EL149" s="285"/>
      <c r="EM149" s="285"/>
      <c r="EN149" s="285"/>
      <c r="EO149" s="285"/>
      <c r="EP149" s="285"/>
      <c r="EQ149" s="285"/>
      <c r="ER149" s="285"/>
      <c r="ES149" s="285"/>
      <c r="ET149" s="285"/>
      <c r="EU149" s="285"/>
      <c r="EV149" s="285"/>
      <c r="EW149" s="285"/>
      <c r="EX149" s="285"/>
      <c r="EY149" s="285"/>
      <c r="EZ149" s="285"/>
      <c r="FA149" s="285"/>
      <c r="FB149" s="285"/>
      <c r="FC149" s="285"/>
      <c r="FD149" s="285"/>
      <c r="FE149" s="285"/>
      <c r="FF149" s="285"/>
      <c r="FG149" s="285"/>
      <c r="FH149" s="285"/>
      <c r="FI149" s="285"/>
      <c r="FJ149" s="285"/>
      <c r="FK149" s="285"/>
      <c r="FL149" s="285"/>
      <c r="FM149" s="285"/>
      <c r="FN149" s="285"/>
      <c r="FO149" s="285"/>
      <c r="FP149" s="285"/>
      <c r="FQ149" s="285"/>
      <c r="FR149" s="285"/>
      <c r="FS149" s="285"/>
      <c r="FT149" s="285"/>
      <c r="FU149" s="285"/>
      <c r="FV149" s="285"/>
      <c r="FW149" s="285"/>
      <c r="FX149" s="285"/>
      <c r="FY149" s="285"/>
      <c r="FZ149" s="285"/>
      <c r="GA149" s="285"/>
      <c r="GB149" s="285"/>
      <c r="GC149" s="285"/>
      <c r="GD149" s="285"/>
      <c r="GE149" s="285"/>
      <c r="GF149" s="285"/>
      <c r="GG149" s="285"/>
      <c r="GH149" s="285"/>
      <c r="GI149" s="285"/>
      <c r="GJ149" s="285"/>
      <c r="GK149" s="285"/>
      <c r="GL149" s="285"/>
      <c r="GM149" s="285"/>
      <c r="GN149" s="285"/>
      <c r="GO149" s="285"/>
      <c r="GP149" s="285"/>
      <c r="GQ149" s="285"/>
      <c r="GR149" s="285"/>
      <c r="GS149" s="285"/>
      <c r="GT149" s="285"/>
      <c r="GU149" s="285"/>
      <c r="GV149" s="285"/>
      <c r="GW149" s="285"/>
      <c r="GX149" s="285"/>
      <c r="GY149" s="285"/>
      <c r="GZ149" s="285"/>
      <c r="HA149" s="285"/>
      <c r="HB149" s="285"/>
      <c r="HC149" s="285"/>
      <c r="HD149" s="285"/>
      <c r="HE149" s="285"/>
      <c r="HF149" s="285"/>
      <c r="HG149" s="285"/>
      <c r="HH149" s="285"/>
      <c r="HI149" s="285"/>
      <c r="HJ149" s="285"/>
      <c r="HK149" s="285"/>
      <c r="HL149" s="285"/>
      <c r="HM149" s="285"/>
      <c r="HN149" s="285"/>
      <c r="HO149" s="285"/>
      <c r="HP149" s="285"/>
      <c r="HQ149" s="285"/>
      <c r="HR149" s="285"/>
      <c r="HS149" s="285"/>
      <c r="HT149" s="285"/>
      <c r="HU149" s="285"/>
      <c r="HV149" s="285"/>
      <c r="HW149" s="285"/>
      <c r="HX149" s="285"/>
      <c r="HY149" s="285"/>
      <c r="HZ149" s="285"/>
      <c r="IA149" s="285"/>
      <c r="IB149" s="285"/>
      <c r="IC149" s="285"/>
      <c r="ID149" s="285"/>
      <c r="IE149" s="285"/>
      <c r="IF149" s="285"/>
      <c r="IG149" s="285"/>
      <c r="IH149" s="285"/>
      <c r="II149" s="285"/>
      <c r="IJ149" s="285"/>
      <c r="IK149" s="285"/>
      <c r="IL149" s="285"/>
      <c r="IM149" s="285"/>
      <c r="IN149" s="285"/>
      <c r="IO149" s="285"/>
      <c r="IP149" s="285"/>
      <c r="IQ149" s="285"/>
      <c r="IR149" s="285"/>
      <c r="IS149" s="285"/>
      <c r="IT149" s="285"/>
      <c r="IU149" s="285"/>
      <c r="IV149" s="285"/>
    </row>
    <row r="150" spans="1:256" ht="13.5" hidden="1" customHeight="1" x14ac:dyDescent="0.2"/>
    <row r="151" spans="1:256" s="182" customFormat="1" ht="13.5" hidden="1" customHeight="1" x14ac:dyDescent="0.2">
      <c r="A151" s="285"/>
      <c r="B151" s="351"/>
      <c r="C151" s="351"/>
      <c r="D151" s="351"/>
      <c r="E151" s="351"/>
      <c r="F151" s="351"/>
      <c r="G151" s="351"/>
      <c r="H151" s="351"/>
      <c r="I151" s="351"/>
      <c r="J151" s="351"/>
      <c r="K151" s="384"/>
      <c r="L151" s="384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285"/>
      <c r="AA151" s="285"/>
      <c r="AB151" s="285"/>
      <c r="AC151" s="285"/>
      <c r="AD151" s="285"/>
      <c r="AE151" s="285"/>
      <c r="AF151" s="285"/>
      <c r="AG151" s="285"/>
      <c r="AH151" s="285"/>
      <c r="AI151" s="285"/>
      <c r="AJ151" s="285"/>
      <c r="AK151" s="285"/>
      <c r="AL151" s="285"/>
      <c r="AM151" s="285"/>
      <c r="AN151" s="285"/>
      <c r="AO151" s="285"/>
      <c r="AP151" s="285"/>
      <c r="AQ151" s="285"/>
      <c r="AR151" s="285"/>
      <c r="AS151" s="285"/>
      <c r="AT151" s="285"/>
      <c r="AU151" s="285"/>
      <c r="AV151" s="285"/>
      <c r="AW151" s="285"/>
      <c r="AX151" s="285"/>
      <c r="AY151" s="285"/>
      <c r="AZ151" s="285"/>
      <c r="BA151" s="285"/>
      <c r="BB151" s="285"/>
      <c r="BC151" s="285"/>
      <c r="BD151" s="285"/>
      <c r="BE151" s="285"/>
      <c r="BF151" s="285"/>
      <c r="BG151" s="285"/>
      <c r="BH151" s="285"/>
      <c r="BI151" s="285"/>
      <c r="BJ151" s="285"/>
      <c r="BK151" s="285"/>
      <c r="BL151" s="285"/>
      <c r="BM151" s="285"/>
      <c r="BN151" s="285"/>
      <c r="BO151" s="285"/>
      <c r="BP151" s="285"/>
      <c r="BQ151" s="285"/>
      <c r="BR151" s="285"/>
      <c r="BS151" s="285"/>
      <c r="BT151" s="285"/>
      <c r="BU151" s="285"/>
      <c r="BV151" s="285"/>
      <c r="BW151" s="285"/>
      <c r="BX151" s="285"/>
      <c r="BY151" s="285"/>
      <c r="BZ151" s="285"/>
      <c r="CA151" s="285"/>
      <c r="CB151" s="285"/>
      <c r="CC151" s="285"/>
      <c r="CD151" s="285"/>
      <c r="CE151" s="285"/>
      <c r="CF151" s="285"/>
      <c r="CG151" s="285"/>
      <c r="CH151" s="285"/>
      <c r="CI151" s="285"/>
      <c r="CJ151" s="285"/>
      <c r="CK151" s="285"/>
      <c r="CL151" s="285"/>
      <c r="CM151" s="285"/>
      <c r="CN151" s="285"/>
      <c r="CO151" s="285"/>
      <c r="CP151" s="285"/>
      <c r="CQ151" s="285"/>
      <c r="CR151" s="285"/>
      <c r="CS151" s="285"/>
      <c r="CT151" s="285"/>
      <c r="CU151" s="285"/>
      <c r="CV151" s="285"/>
      <c r="CW151" s="285"/>
      <c r="CX151" s="285"/>
      <c r="CY151" s="285"/>
      <c r="CZ151" s="285"/>
      <c r="DA151" s="285"/>
      <c r="DB151" s="285"/>
      <c r="DC151" s="285"/>
      <c r="DD151" s="285"/>
      <c r="DE151" s="285"/>
      <c r="DF151" s="285"/>
      <c r="DG151" s="285"/>
      <c r="DH151" s="285"/>
      <c r="DI151" s="285"/>
      <c r="DJ151" s="285"/>
      <c r="DK151" s="285"/>
      <c r="DL151" s="285"/>
      <c r="DM151" s="285"/>
      <c r="DN151" s="285"/>
      <c r="DO151" s="285"/>
      <c r="DP151" s="285"/>
      <c r="DQ151" s="285"/>
      <c r="DR151" s="285"/>
      <c r="DS151" s="285"/>
      <c r="DT151" s="285"/>
      <c r="DU151" s="285"/>
      <c r="DV151" s="285"/>
      <c r="DW151" s="285"/>
      <c r="DX151" s="285"/>
      <c r="DY151" s="285"/>
      <c r="DZ151" s="285"/>
      <c r="EA151" s="285"/>
      <c r="EB151" s="285"/>
      <c r="EC151" s="285"/>
      <c r="ED151" s="285"/>
      <c r="EE151" s="285"/>
      <c r="EF151" s="285"/>
      <c r="EG151" s="285"/>
      <c r="EH151" s="285"/>
      <c r="EI151" s="285"/>
      <c r="EJ151" s="285"/>
      <c r="EK151" s="285"/>
      <c r="EL151" s="285"/>
      <c r="EM151" s="285"/>
      <c r="EN151" s="285"/>
      <c r="EO151" s="285"/>
      <c r="EP151" s="285"/>
      <c r="EQ151" s="285"/>
      <c r="ER151" s="285"/>
      <c r="ES151" s="285"/>
      <c r="ET151" s="285"/>
      <c r="EU151" s="285"/>
      <c r="EV151" s="285"/>
      <c r="EW151" s="285"/>
      <c r="EX151" s="285"/>
      <c r="EY151" s="285"/>
      <c r="EZ151" s="285"/>
      <c r="FA151" s="285"/>
      <c r="FB151" s="285"/>
      <c r="FC151" s="285"/>
      <c r="FD151" s="285"/>
      <c r="FE151" s="285"/>
      <c r="FF151" s="285"/>
      <c r="FG151" s="285"/>
      <c r="FH151" s="285"/>
      <c r="FI151" s="285"/>
      <c r="FJ151" s="285"/>
      <c r="FK151" s="285"/>
      <c r="FL151" s="285"/>
      <c r="FM151" s="285"/>
      <c r="FN151" s="285"/>
      <c r="FO151" s="285"/>
      <c r="FP151" s="285"/>
      <c r="FQ151" s="285"/>
      <c r="FR151" s="285"/>
      <c r="FS151" s="285"/>
      <c r="FT151" s="285"/>
      <c r="FU151" s="285"/>
      <c r="FV151" s="285"/>
      <c r="FW151" s="285"/>
      <c r="FX151" s="285"/>
      <c r="FY151" s="285"/>
      <c r="FZ151" s="285"/>
      <c r="GA151" s="285"/>
      <c r="GB151" s="285"/>
      <c r="GC151" s="285"/>
      <c r="GD151" s="285"/>
      <c r="GE151" s="285"/>
      <c r="GF151" s="285"/>
      <c r="GG151" s="285"/>
      <c r="GH151" s="285"/>
      <c r="GI151" s="285"/>
      <c r="GJ151" s="285"/>
      <c r="GK151" s="285"/>
      <c r="GL151" s="285"/>
      <c r="GM151" s="285"/>
      <c r="GN151" s="285"/>
      <c r="GO151" s="285"/>
      <c r="GP151" s="285"/>
      <c r="GQ151" s="285"/>
      <c r="GR151" s="285"/>
      <c r="GS151" s="285"/>
      <c r="GT151" s="285"/>
      <c r="GU151" s="285"/>
      <c r="GV151" s="285"/>
      <c r="GW151" s="285"/>
      <c r="GX151" s="285"/>
      <c r="GY151" s="285"/>
      <c r="GZ151" s="285"/>
      <c r="HA151" s="285"/>
      <c r="HB151" s="285"/>
      <c r="HC151" s="285"/>
      <c r="HD151" s="285"/>
      <c r="HE151" s="285"/>
      <c r="HF151" s="285"/>
      <c r="HG151" s="285"/>
      <c r="HH151" s="285"/>
      <c r="HI151" s="285"/>
      <c r="HJ151" s="285"/>
      <c r="HK151" s="285"/>
      <c r="HL151" s="285"/>
      <c r="HM151" s="285"/>
      <c r="HN151" s="285"/>
      <c r="HO151" s="285"/>
      <c r="HP151" s="285"/>
      <c r="HQ151" s="285"/>
      <c r="HR151" s="285"/>
      <c r="HS151" s="285"/>
      <c r="HT151" s="285"/>
      <c r="HU151" s="285"/>
      <c r="HV151" s="285"/>
      <c r="HW151" s="285"/>
      <c r="HX151" s="285"/>
      <c r="HY151" s="285"/>
      <c r="HZ151" s="285"/>
      <c r="IA151" s="285"/>
      <c r="IB151" s="285"/>
      <c r="IC151" s="285"/>
      <c r="ID151" s="285"/>
      <c r="IE151" s="285"/>
      <c r="IF151" s="285"/>
      <c r="IG151" s="285"/>
      <c r="IH151" s="285"/>
      <c r="II151" s="285"/>
      <c r="IJ151" s="285"/>
      <c r="IK151" s="285"/>
      <c r="IL151" s="285"/>
      <c r="IM151" s="285"/>
      <c r="IN151" s="285"/>
      <c r="IO151" s="285"/>
      <c r="IP151" s="285"/>
      <c r="IQ151" s="285"/>
      <c r="IR151" s="285"/>
      <c r="IS151" s="285"/>
      <c r="IT151" s="285"/>
      <c r="IU151" s="285"/>
      <c r="IV151" s="285"/>
    </row>
    <row r="152" spans="1:256" s="182" customFormat="1" ht="13.5" hidden="1" customHeight="1" x14ac:dyDescent="0.2">
      <c r="A152" s="285"/>
      <c r="B152" s="351"/>
      <c r="C152" s="351"/>
      <c r="D152" s="351"/>
      <c r="E152" s="351"/>
      <c r="F152" s="351"/>
      <c r="G152" s="351"/>
      <c r="H152" s="351"/>
      <c r="I152" s="351"/>
      <c r="J152" s="351"/>
      <c r="K152" s="384"/>
      <c r="L152" s="384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285"/>
      <c r="AA152" s="285"/>
      <c r="AB152" s="285"/>
      <c r="AC152" s="285"/>
      <c r="AD152" s="285"/>
      <c r="AE152" s="285"/>
      <c r="AF152" s="285"/>
      <c r="AG152" s="285"/>
      <c r="AH152" s="285"/>
      <c r="AI152" s="285"/>
      <c r="AJ152" s="285"/>
      <c r="AK152" s="285"/>
      <c r="AL152" s="285"/>
      <c r="AM152" s="285"/>
      <c r="AN152" s="285"/>
      <c r="AO152" s="285"/>
      <c r="AP152" s="285"/>
      <c r="AQ152" s="285"/>
      <c r="AR152" s="285"/>
      <c r="AS152" s="285"/>
      <c r="AT152" s="285"/>
      <c r="AU152" s="285"/>
      <c r="AV152" s="285"/>
      <c r="AW152" s="285"/>
      <c r="AX152" s="285"/>
      <c r="AY152" s="285"/>
      <c r="AZ152" s="285"/>
      <c r="BA152" s="285"/>
      <c r="BB152" s="285"/>
      <c r="BC152" s="285"/>
      <c r="BD152" s="285"/>
      <c r="BE152" s="285"/>
      <c r="BF152" s="285"/>
      <c r="BG152" s="285"/>
      <c r="BH152" s="285"/>
      <c r="BI152" s="285"/>
      <c r="BJ152" s="285"/>
      <c r="BK152" s="285"/>
      <c r="BL152" s="285"/>
      <c r="BM152" s="285"/>
      <c r="BN152" s="285"/>
      <c r="BO152" s="285"/>
      <c r="BP152" s="285"/>
      <c r="BQ152" s="285"/>
      <c r="BR152" s="285"/>
      <c r="BS152" s="285"/>
      <c r="BT152" s="285"/>
      <c r="BU152" s="285"/>
      <c r="BV152" s="285"/>
      <c r="BW152" s="285"/>
      <c r="BX152" s="285"/>
      <c r="BY152" s="285"/>
      <c r="BZ152" s="285"/>
      <c r="CA152" s="285"/>
      <c r="CB152" s="285"/>
      <c r="CC152" s="285"/>
      <c r="CD152" s="285"/>
      <c r="CE152" s="285"/>
      <c r="CF152" s="285"/>
      <c r="CG152" s="285"/>
      <c r="CH152" s="285"/>
      <c r="CI152" s="285"/>
      <c r="CJ152" s="285"/>
      <c r="CK152" s="285"/>
      <c r="CL152" s="285"/>
      <c r="CM152" s="285"/>
      <c r="CN152" s="285"/>
      <c r="CO152" s="285"/>
      <c r="CP152" s="285"/>
      <c r="CQ152" s="285"/>
      <c r="CR152" s="285"/>
      <c r="CS152" s="285"/>
      <c r="CT152" s="285"/>
      <c r="CU152" s="285"/>
      <c r="CV152" s="285"/>
      <c r="CW152" s="285"/>
      <c r="CX152" s="285"/>
      <c r="CY152" s="285"/>
      <c r="CZ152" s="285"/>
      <c r="DA152" s="285"/>
      <c r="DB152" s="285"/>
      <c r="DC152" s="285"/>
      <c r="DD152" s="285"/>
      <c r="DE152" s="285"/>
      <c r="DF152" s="285"/>
      <c r="DG152" s="285"/>
      <c r="DH152" s="285"/>
      <c r="DI152" s="285"/>
      <c r="DJ152" s="285"/>
      <c r="DK152" s="285"/>
      <c r="DL152" s="285"/>
      <c r="DM152" s="285"/>
      <c r="DN152" s="285"/>
      <c r="DO152" s="285"/>
      <c r="DP152" s="285"/>
      <c r="DQ152" s="285"/>
      <c r="DR152" s="285"/>
      <c r="DS152" s="285"/>
      <c r="DT152" s="285"/>
      <c r="DU152" s="285"/>
      <c r="DV152" s="285"/>
      <c r="DW152" s="285"/>
      <c r="DX152" s="285"/>
      <c r="DY152" s="285"/>
      <c r="DZ152" s="285"/>
      <c r="EA152" s="285"/>
      <c r="EB152" s="285"/>
      <c r="EC152" s="285"/>
      <c r="ED152" s="285"/>
      <c r="EE152" s="285"/>
      <c r="EF152" s="285"/>
      <c r="EG152" s="285"/>
      <c r="EH152" s="285"/>
      <c r="EI152" s="285"/>
      <c r="EJ152" s="285"/>
      <c r="EK152" s="285"/>
      <c r="EL152" s="285"/>
      <c r="EM152" s="285"/>
      <c r="EN152" s="285"/>
      <c r="EO152" s="285"/>
      <c r="EP152" s="285"/>
      <c r="EQ152" s="285"/>
      <c r="ER152" s="285"/>
      <c r="ES152" s="285"/>
      <c r="ET152" s="285"/>
      <c r="EU152" s="285"/>
      <c r="EV152" s="285"/>
      <c r="EW152" s="285"/>
      <c r="EX152" s="285"/>
      <c r="EY152" s="285"/>
      <c r="EZ152" s="285"/>
      <c r="FA152" s="285"/>
      <c r="FB152" s="285"/>
      <c r="FC152" s="285"/>
      <c r="FD152" s="285"/>
      <c r="FE152" s="285"/>
      <c r="FF152" s="285"/>
      <c r="FG152" s="285"/>
      <c r="FH152" s="285"/>
      <c r="FI152" s="285"/>
      <c r="FJ152" s="285"/>
      <c r="FK152" s="285"/>
      <c r="FL152" s="285"/>
      <c r="FM152" s="285"/>
      <c r="FN152" s="285"/>
      <c r="FO152" s="285"/>
      <c r="FP152" s="285"/>
      <c r="FQ152" s="285"/>
      <c r="FR152" s="285"/>
      <c r="FS152" s="285"/>
      <c r="FT152" s="285"/>
      <c r="FU152" s="285"/>
      <c r="FV152" s="285"/>
      <c r="FW152" s="285"/>
      <c r="FX152" s="285"/>
      <c r="FY152" s="285"/>
      <c r="FZ152" s="285"/>
      <c r="GA152" s="285"/>
      <c r="GB152" s="285"/>
      <c r="GC152" s="285"/>
      <c r="GD152" s="285"/>
      <c r="GE152" s="285"/>
      <c r="GF152" s="285"/>
      <c r="GG152" s="285"/>
      <c r="GH152" s="285"/>
      <c r="GI152" s="285"/>
      <c r="GJ152" s="285"/>
      <c r="GK152" s="285"/>
      <c r="GL152" s="285"/>
      <c r="GM152" s="285"/>
      <c r="GN152" s="285"/>
      <c r="GO152" s="285"/>
      <c r="GP152" s="285"/>
      <c r="GQ152" s="285"/>
      <c r="GR152" s="285"/>
      <c r="GS152" s="285"/>
      <c r="GT152" s="285"/>
      <c r="GU152" s="285"/>
      <c r="GV152" s="285"/>
      <c r="GW152" s="285"/>
      <c r="GX152" s="285"/>
      <c r="GY152" s="285"/>
      <c r="GZ152" s="285"/>
      <c r="HA152" s="285"/>
      <c r="HB152" s="285"/>
      <c r="HC152" s="285"/>
      <c r="HD152" s="285"/>
      <c r="HE152" s="285"/>
      <c r="HF152" s="285"/>
      <c r="HG152" s="285"/>
      <c r="HH152" s="285"/>
      <c r="HI152" s="285"/>
      <c r="HJ152" s="285"/>
      <c r="HK152" s="285"/>
      <c r="HL152" s="285"/>
      <c r="HM152" s="285"/>
      <c r="HN152" s="285"/>
      <c r="HO152" s="285"/>
      <c r="HP152" s="285"/>
      <c r="HQ152" s="285"/>
      <c r="HR152" s="285"/>
      <c r="HS152" s="285"/>
      <c r="HT152" s="285"/>
      <c r="HU152" s="285"/>
      <c r="HV152" s="285"/>
      <c r="HW152" s="285"/>
      <c r="HX152" s="285"/>
      <c r="HY152" s="285"/>
      <c r="HZ152" s="285"/>
      <c r="IA152" s="285"/>
      <c r="IB152" s="285"/>
      <c r="IC152" s="285"/>
      <c r="ID152" s="285"/>
      <c r="IE152" s="285"/>
      <c r="IF152" s="285"/>
      <c r="IG152" s="285"/>
      <c r="IH152" s="285"/>
      <c r="II152" s="285"/>
      <c r="IJ152" s="285"/>
      <c r="IK152" s="285"/>
      <c r="IL152" s="285"/>
      <c r="IM152" s="285"/>
      <c r="IN152" s="285"/>
      <c r="IO152" s="285"/>
      <c r="IP152" s="285"/>
      <c r="IQ152" s="285"/>
      <c r="IR152" s="285"/>
      <c r="IS152" s="285"/>
      <c r="IT152" s="285"/>
      <c r="IU152" s="285"/>
      <c r="IV152" s="285"/>
    </row>
    <row r="153" spans="1:256" s="182" customFormat="1" ht="13.5" hidden="1" customHeight="1" x14ac:dyDescent="0.2">
      <c r="A153" s="285"/>
      <c r="B153" s="351"/>
      <c r="C153" s="351"/>
      <c r="D153" s="351"/>
      <c r="E153" s="351"/>
      <c r="F153" s="351"/>
      <c r="G153" s="351"/>
      <c r="H153" s="351"/>
      <c r="I153" s="351"/>
      <c r="J153" s="351"/>
      <c r="K153" s="384"/>
      <c r="L153" s="384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  <c r="AN153" s="285"/>
      <c r="AO153" s="285"/>
      <c r="AP153" s="285"/>
      <c r="AQ153" s="285"/>
      <c r="AR153" s="285"/>
      <c r="AS153" s="285"/>
      <c r="AT153" s="285"/>
      <c r="AU153" s="285"/>
      <c r="AV153" s="285"/>
      <c r="AW153" s="285"/>
      <c r="AX153" s="285"/>
      <c r="AY153" s="285"/>
      <c r="AZ153" s="285"/>
      <c r="BA153" s="285"/>
      <c r="BB153" s="285"/>
      <c r="BC153" s="285"/>
      <c r="BD153" s="285"/>
      <c r="BE153" s="285"/>
      <c r="BF153" s="285"/>
      <c r="BG153" s="285"/>
      <c r="BH153" s="285"/>
      <c r="BI153" s="285"/>
      <c r="BJ153" s="285"/>
      <c r="BK153" s="285"/>
      <c r="BL153" s="285"/>
      <c r="BM153" s="285"/>
      <c r="BN153" s="285"/>
      <c r="BO153" s="285"/>
      <c r="BP153" s="285"/>
      <c r="BQ153" s="285"/>
      <c r="BR153" s="285"/>
      <c r="BS153" s="285"/>
      <c r="BT153" s="285"/>
      <c r="BU153" s="285"/>
      <c r="BV153" s="285"/>
      <c r="BW153" s="285"/>
      <c r="BX153" s="285"/>
      <c r="BY153" s="285"/>
      <c r="BZ153" s="285"/>
      <c r="CA153" s="285"/>
      <c r="CB153" s="285"/>
      <c r="CC153" s="285"/>
      <c r="CD153" s="285"/>
      <c r="CE153" s="285"/>
      <c r="CF153" s="285"/>
      <c r="CG153" s="285"/>
      <c r="CH153" s="285"/>
      <c r="CI153" s="285"/>
      <c r="CJ153" s="285"/>
      <c r="CK153" s="285"/>
      <c r="CL153" s="285"/>
      <c r="CM153" s="285"/>
      <c r="CN153" s="285"/>
      <c r="CO153" s="285"/>
      <c r="CP153" s="285"/>
      <c r="CQ153" s="285"/>
      <c r="CR153" s="285"/>
      <c r="CS153" s="285"/>
      <c r="CT153" s="285"/>
      <c r="CU153" s="285"/>
      <c r="CV153" s="285"/>
      <c r="CW153" s="285"/>
      <c r="CX153" s="285"/>
      <c r="CY153" s="285"/>
      <c r="CZ153" s="285"/>
      <c r="DA153" s="285"/>
      <c r="DB153" s="285"/>
      <c r="DC153" s="285"/>
      <c r="DD153" s="285"/>
      <c r="DE153" s="285"/>
      <c r="DF153" s="285"/>
      <c r="DG153" s="285"/>
      <c r="DH153" s="285"/>
      <c r="DI153" s="285"/>
      <c r="DJ153" s="285"/>
      <c r="DK153" s="285"/>
      <c r="DL153" s="285"/>
      <c r="DM153" s="285"/>
      <c r="DN153" s="285"/>
      <c r="DO153" s="285"/>
      <c r="DP153" s="285"/>
      <c r="DQ153" s="285"/>
      <c r="DR153" s="285"/>
      <c r="DS153" s="285"/>
      <c r="DT153" s="285"/>
      <c r="DU153" s="285"/>
      <c r="DV153" s="285"/>
      <c r="DW153" s="285"/>
      <c r="DX153" s="285"/>
      <c r="DY153" s="285"/>
      <c r="DZ153" s="285"/>
      <c r="EA153" s="285"/>
      <c r="EB153" s="285"/>
      <c r="EC153" s="285"/>
      <c r="ED153" s="285"/>
      <c r="EE153" s="285"/>
      <c r="EF153" s="285"/>
      <c r="EG153" s="285"/>
      <c r="EH153" s="285"/>
      <c r="EI153" s="285"/>
      <c r="EJ153" s="285"/>
      <c r="EK153" s="285"/>
      <c r="EL153" s="285"/>
      <c r="EM153" s="285"/>
      <c r="EN153" s="285"/>
      <c r="EO153" s="285"/>
      <c r="EP153" s="285"/>
      <c r="EQ153" s="285"/>
      <c r="ER153" s="285"/>
      <c r="ES153" s="285"/>
      <c r="ET153" s="285"/>
      <c r="EU153" s="285"/>
      <c r="EV153" s="285"/>
      <c r="EW153" s="285"/>
      <c r="EX153" s="285"/>
      <c r="EY153" s="285"/>
      <c r="EZ153" s="285"/>
      <c r="FA153" s="285"/>
      <c r="FB153" s="285"/>
      <c r="FC153" s="285"/>
      <c r="FD153" s="285"/>
      <c r="FE153" s="285"/>
      <c r="FF153" s="285"/>
      <c r="FG153" s="285"/>
      <c r="FH153" s="285"/>
      <c r="FI153" s="285"/>
      <c r="FJ153" s="285"/>
      <c r="FK153" s="285"/>
      <c r="FL153" s="285"/>
      <c r="FM153" s="285"/>
      <c r="FN153" s="285"/>
      <c r="FO153" s="285"/>
      <c r="FP153" s="285"/>
      <c r="FQ153" s="285"/>
      <c r="FR153" s="285"/>
      <c r="FS153" s="285"/>
      <c r="FT153" s="285"/>
      <c r="FU153" s="285"/>
      <c r="FV153" s="285"/>
      <c r="FW153" s="285"/>
      <c r="FX153" s="285"/>
      <c r="FY153" s="285"/>
      <c r="FZ153" s="285"/>
      <c r="GA153" s="285"/>
      <c r="GB153" s="285"/>
      <c r="GC153" s="285"/>
      <c r="GD153" s="285"/>
      <c r="GE153" s="285"/>
      <c r="GF153" s="285"/>
      <c r="GG153" s="285"/>
      <c r="GH153" s="285"/>
      <c r="GI153" s="285"/>
      <c r="GJ153" s="285"/>
      <c r="GK153" s="285"/>
      <c r="GL153" s="285"/>
      <c r="GM153" s="285"/>
      <c r="GN153" s="285"/>
      <c r="GO153" s="285"/>
      <c r="GP153" s="285"/>
      <c r="GQ153" s="285"/>
      <c r="GR153" s="285"/>
      <c r="GS153" s="285"/>
      <c r="GT153" s="285"/>
      <c r="GU153" s="285"/>
      <c r="GV153" s="285"/>
      <c r="GW153" s="285"/>
      <c r="GX153" s="285"/>
      <c r="GY153" s="285"/>
      <c r="GZ153" s="285"/>
      <c r="HA153" s="285"/>
      <c r="HB153" s="285"/>
      <c r="HC153" s="285"/>
      <c r="HD153" s="285"/>
      <c r="HE153" s="285"/>
      <c r="HF153" s="285"/>
      <c r="HG153" s="285"/>
      <c r="HH153" s="285"/>
      <c r="HI153" s="285"/>
      <c r="HJ153" s="285"/>
      <c r="HK153" s="285"/>
      <c r="HL153" s="285"/>
      <c r="HM153" s="285"/>
      <c r="HN153" s="285"/>
      <c r="HO153" s="285"/>
      <c r="HP153" s="285"/>
      <c r="HQ153" s="285"/>
      <c r="HR153" s="285"/>
      <c r="HS153" s="285"/>
      <c r="HT153" s="285"/>
      <c r="HU153" s="285"/>
      <c r="HV153" s="285"/>
      <c r="HW153" s="285"/>
      <c r="HX153" s="285"/>
      <c r="HY153" s="285"/>
      <c r="HZ153" s="285"/>
      <c r="IA153" s="285"/>
      <c r="IB153" s="285"/>
      <c r="IC153" s="285"/>
      <c r="ID153" s="285"/>
      <c r="IE153" s="285"/>
      <c r="IF153" s="285"/>
      <c r="IG153" s="285"/>
      <c r="IH153" s="285"/>
      <c r="II153" s="285"/>
      <c r="IJ153" s="285"/>
      <c r="IK153" s="285"/>
      <c r="IL153" s="285"/>
      <c r="IM153" s="285"/>
      <c r="IN153" s="285"/>
      <c r="IO153" s="285"/>
      <c r="IP153" s="285"/>
      <c r="IQ153" s="285"/>
      <c r="IR153" s="285"/>
      <c r="IS153" s="285"/>
      <c r="IT153" s="285"/>
      <c r="IU153" s="285"/>
      <c r="IV153" s="285"/>
    </row>
    <row r="154" spans="1:256" s="182" customFormat="1" ht="13.5" hidden="1" customHeight="1" x14ac:dyDescent="0.2">
      <c r="A154" s="285"/>
      <c r="B154" s="351"/>
      <c r="C154" s="351"/>
      <c r="D154" s="351"/>
      <c r="E154" s="351"/>
      <c r="F154" s="351"/>
      <c r="G154" s="351"/>
      <c r="H154" s="351"/>
      <c r="I154" s="351"/>
      <c r="J154" s="351"/>
      <c r="K154" s="384"/>
      <c r="L154" s="384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285"/>
      <c r="AA154" s="285"/>
      <c r="AB154" s="285"/>
      <c r="AC154" s="285"/>
      <c r="AD154" s="285"/>
      <c r="AE154" s="285"/>
      <c r="AF154" s="285"/>
      <c r="AG154" s="285"/>
      <c r="AH154" s="285"/>
      <c r="AI154" s="285"/>
      <c r="AJ154" s="285"/>
      <c r="AK154" s="285"/>
      <c r="AL154" s="285"/>
      <c r="AM154" s="285"/>
      <c r="AN154" s="285"/>
      <c r="AO154" s="285"/>
      <c r="AP154" s="285"/>
      <c r="AQ154" s="285"/>
      <c r="AR154" s="285"/>
      <c r="AS154" s="285"/>
      <c r="AT154" s="285"/>
      <c r="AU154" s="285"/>
      <c r="AV154" s="285"/>
      <c r="AW154" s="285"/>
      <c r="AX154" s="285"/>
      <c r="AY154" s="285"/>
      <c r="AZ154" s="285"/>
      <c r="BA154" s="285"/>
      <c r="BB154" s="285"/>
      <c r="BC154" s="285"/>
      <c r="BD154" s="285"/>
      <c r="BE154" s="285"/>
      <c r="BF154" s="285"/>
      <c r="BG154" s="285"/>
      <c r="BH154" s="285"/>
      <c r="BI154" s="285"/>
      <c r="BJ154" s="285"/>
      <c r="BK154" s="285"/>
      <c r="BL154" s="285"/>
      <c r="BM154" s="285"/>
      <c r="BN154" s="285"/>
      <c r="BO154" s="285"/>
      <c r="BP154" s="285"/>
      <c r="BQ154" s="285"/>
      <c r="BR154" s="285"/>
      <c r="BS154" s="285"/>
      <c r="BT154" s="285"/>
      <c r="BU154" s="285"/>
      <c r="BV154" s="285"/>
      <c r="BW154" s="285"/>
      <c r="BX154" s="285"/>
      <c r="BY154" s="285"/>
      <c r="BZ154" s="285"/>
      <c r="CA154" s="285"/>
      <c r="CB154" s="285"/>
      <c r="CC154" s="285"/>
      <c r="CD154" s="285"/>
      <c r="CE154" s="285"/>
      <c r="CF154" s="285"/>
      <c r="CG154" s="285"/>
      <c r="CH154" s="285"/>
      <c r="CI154" s="285"/>
      <c r="CJ154" s="285"/>
      <c r="CK154" s="285"/>
      <c r="CL154" s="285"/>
      <c r="CM154" s="285"/>
      <c r="CN154" s="285"/>
      <c r="CO154" s="285"/>
      <c r="CP154" s="285"/>
      <c r="CQ154" s="285"/>
      <c r="CR154" s="285"/>
      <c r="CS154" s="285"/>
      <c r="CT154" s="285"/>
      <c r="CU154" s="285"/>
      <c r="CV154" s="285"/>
      <c r="CW154" s="285"/>
      <c r="CX154" s="285"/>
      <c r="CY154" s="285"/>
      <c r="CZ154" s="285"/>
      <c r="DA154" s="285"/>
      <c r="DB154" s="285"/>
      <c r="DC154" s="285"/>
      <c r="DD154" s="285"/>
      <c r="DE154" s="285"/>
      <c r="DF154" s="285"/>
      <c r="DG154" s="285"/>
      <c r="DH154" s="285"/>
      <c r="DI154" s="285"/>
      <c r="DJ154" s="285"/>
      <c r="DK154" s="285"/>
      <c r="DL154" s="285"/>
      <c r="DM154" s="285"/>
      <c r="DN154" s="285"/>
      <c r="DO154" s="285"/>
      <c r="DP154" s="285"/>
      <c r="DQ154" s="285"/>
      <c r="DR154" s="285"/>
      <c r="DS154" s="285"/>
      <c r="DT154" s="285"/>
      <c r="DU154" s="285"/>
      <c r="DV154" s="285"/>
      <c r="DW154" s="285"/>
      <c r="DX154" s="285"/>
      <c r="DY154" s="285"/>
      <c r="DZ154" s="285"/>
      <c r="EA154" s="285"/>
      <c r="EB154" s="285"/>
      <c r="EC154" s="285"/>
      <c r="ED154" s="285"/>
      <c r="EE154" s="285"/>
      <c r="EF154" s="285"/>
      <c r="EG154" s="285"/>
      <c r="EH154" s="285"/>
      <c r="EI154" s="285"/>
      <c r="EJ154" s="285"/>
      <c r="EK154" s="285"/>
      <c r="EL154" s="285"/>
      <c r="EM154" s="285"/>
      <c r="EN154" s="285"/>
      <c r="EO154" s="285"/>
      <c r="EP154" s="285"/>
      <c r="EQ154" s="285"/>
      <c r="ER154" s="285"/>
      <c r="ES154" s="285"/>
      <c r="ET154" s="285"/>
      <c r="EU154" s="285"/>
      <c r="EV154" s="285"/>
      <c r="EW154" s="285"/>
      <c r="EX154" s="285"/>
      <c r="EY154" s="285"/>
      <c r="EZ154" s="285"/>
      <c r="FA154" s="285"/>
      <c r="FB154" s="285"/>
      <c r="FC154" s="285"/>
      <c r="FD154" s="285"/>
      <c r="FE154" s="285"/>
      <c r="FF154" s="285"/>
      <c r="FG154" s="285"/>
      <c r="FH154" s="285"/>
      <c r="FI154" s="285"/>
      <c r="FJ154" s="285"/>
      <c r="FK154" s="285"/>
      <c r="FL154" s="285"/>
      <c r="FM154" s="285"/>
      <c r="FN154" s="285"/>
      <c r="FO154" s="285"/>
      <c r="FP154" s="285"/>
      <c r="FQ154" s="285"/>
      <c r="FR154" s="285"/>
      <c r="FS154" s="285"/>
      <c r="FT154" s="285"/>
      <c r="FU154" s="285"/>
      <c r="FV154" s="285"/>
      <c r="FW154" s="285"/>
      <c r="FX154" s="285"/>
      <c r="FY154" s="285"/>
      <c r="FZ154" s="285"/>
      <c r="GA154" s="285"/>
      <c r="GB154" s="285"/>
      <c r="GC154" s="285"/>
      <c r="GD154" s="285"/>
      <c r="GE154" s="285"/>
      <c r="GF154" s="285"/>
      <c r="GG154" s="285"/>
      <c r="GH154" s="285"/>
      <c r="GI154" s="285"/>
      <c r="GJ154" s="285"/>
      <c r="GK154" s="285"/>
      <c r="GL154" s="285"/>
      <c r="GM154" s="285"/>
      <c r="GN154" s="285"/>
      <c r="GO154" s="285"/>
      <c r="GP154" s="285"/>
      <c r="GQ154" s="285"/>
      <c r="GR154" s="285"/>
      <c r="GS154" s="285"/>
      <c r="GT154" s="285"/>
      <c r="GU154" s="285"/>
      <c r="GV154" s="285"/>
      <c r="GW154" s="285"/>
      <c r="GX154" s="285"/>
      <c r="GY154" s="285"/>
      <c r="GZ154" s="285"/>
      <c r="HA154" s="285"/>
      <c r="HB154" s="285"/>
      <c r="HC154" s="285"/>
      <c r="HD154" s="285"/>
      <c r="HE154" s="285"/>
      <c r="HF154" s="285"/>
      <c r="HG154" s="285"/>
      <c r="HH154" s="285"/>
      <c r="HI154" s="285"/>
      <c r="HJ154" s="285"/>
      <c r="HK154" s="285"/>
      <c r="HL154" s="285"/>
      <c r="HM154" s="285"/>
      <c r="HN154" s="285"/>
      <c r="HO154" s="285"/>
      <c r="HP154" s="285"/>
      <c r="HQ154" s="285"/>
      <c r="HR154" s="285"/>
      <c r="HS154" s="285"/>
      <c r="HT154" s="285"/>
      <c r="HU154" s="285"/>
      <c r="HV154" s="285"/>
      <c r="HW154" s="285"/>
      <c r="HX154" s="285"/>
      <c r="HY154" s="285"/>
      <c r="HZ154" s="285"/>
      <c r="IA154" s="285"/>
      <c r="IB154" s="285"/>
      <c r="IC154" s="285"/>
      <c r="ID154" s="285"/>
      <c r="IE154" s="285"/>
      <c r="IF154" s="285"/>
      <c r="IG154" s="285"/>
      <c r="IH154" s="285"/>
      <c r="II154" s="285"/>
      <c r="IJ154" s="285"/>
      <c r="IK154" s="285"/>
      <c r="IL154" s="285"/>
      <c r="IM154" s="285"/>
      <c r="IN154" s="285"/>
      <c r="IO154" s="285"/>
      <c r="IP154" s="285"/>
      <c r="IQ154" s="285"/>
      <c r="IR154" s="285"/>
      <c r="IS154" s="285"/>
      <c r="IT154" s="285"/>
      <c r="IU154" s="285"/>
      <c r="IV154" s="285"/>
    </row>
    <row r="155" spans="1:256" s="182" customFormat="1" ht="13.5" hidden="1" customHeight="1" x14ac:dyDescent="0.2">
      <c r="A155" s="285"/>
      <c r="B155" s="351"/>
      <c r="C155" s="351"/>
      <c r="D155" s="351"/>
      <c r="E155" s="351"/>
      <c r="F155" s="351"/>
      <c r="G155" s="351"/>
      <c r="H155" s="351"/>
      <c r="I155" s="351"/>
      <c r="J155" s="351"/>
      <c r="K155" s="384"/>
      <c r="L155" s="384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1"/>
      <c r="Z155" s="285"/>
      <c r="AA155" s="285"/>
      <c r="AB155" s="285"/>
      <c r="AC155" s="285"/>
      <c r="AD155" s="285"/>
      <c r="AE155" s="285"/>
      <c r="AF155" s="285"/>
      <c r="AG155" s="285"/>
      <c r="AH155" s="285"/>
      <c r="AI155" s="285"/>
      <c r="AJ155" s="285"/>
      <c r="AK155" s="285"/>
      <c r="AL155" s="285"/>
      <c r="AM155" s="285"/>
      <c r="AN155" s="285"/>
      <c r="AO155" s="285"/>
      <c r="AP155" s="285"/>
      <c r="AQ155" s="285"/>
      <c r="AR155" s="285"/>
      <c r="AS155" s="285"/>
      <c r="AT155" s="285"/>
      <c r="AU155" s="285"/>
      <c r="AV155" s="285"/>
      <c r="AW155" s="285"/>
      <c r="AX155" s="285"/>
      <c r="AY155" s="285"/>
      <c r="AZ155" s="285"/>
      <c r="BA155" s="285"/>
      <c r="BB155" s="285"/>
      <c r="BC155" s="285"/>
      <c r="BD155" s="285"/>
      <c r="BE155" s="285"/>
      <c r="BF155" s="285"/>
      <c r="BG155" s="285"/>
      <c r="BH155" s="285"/>
      <c r="BI155" s="285"/>
      <c r="BJ155" s="285"/>
      <c r="BK155" s="285"/>
      <c r="BL155" s="285"/>
      <c r="BM155" s="285"/>
      <c r="BN155" s="285"/>
      <c r="BO155" s="285"/>
      <c r="BP155" s="285"/>
      <c r="BQ155" s="285"/>
      <c r="BR155" s="285"/>
      <c r="BS155" s="285"/>
      <c r="BT155" s="285"/>
      <c r="BU155" s="285"/>
      <c r="BV155" s="285"/>
      <c r="BW155" s="285"/>
      <c r="BX155" s="285"/>
      <c r="BY155" s="285"/>
      <c r="BZ155" s="285"/>
      <c r="CA155" s="285"/>
      <c r="CB155" s="285"/>
      <c r="CC155" s="285"/>
      <c r="CD155" s="285"/>
      <c r="CE155" s="285"/>
      <c r="CF155" s="285"/>
      <c r="CG155" s="285"/>
      <c r="CH155" s="285"/>
      <c r="CI155" s="285"/>
      <c r="CJ155" s="285"/>
      <c r="CK155" s="285"/>
      <c r="CL155" s="285"/>
      <c r="CM155" s="285"/>
      <c r="CN155" s="285"/>
      <c r="CO155" s="285"/>
      <c r="CP155" s="285"/>
      <c r="CQ155" s="285"/>
      <c r="CR155" s="285"/>
      <c r="CS155" s="285"/>
      <c r="CT155" s="285"/>
      <c r="CU155" s="285"/>
      <c r="CV155" s="285"/>
      <c r="CW155" s="285"/>
      <c r="CX155" s="285"/>
      <c r="CY155" s="285"/>
      <c r="CZ155" s="285"/>
      <c r="DA155" s="285"/>
      <c r="DB155" s="285"/>
      <c r="DC155" s="285"/>
      <c r="DD155" s="285"/>
      <c r="DE155" s="285"/>
      <c r="DF155" s="285"/>
      <c r="DG155" s="285"/>
      <c r="DH155" s="285"/>
      <c r="DI155" s="285"/>
      <c r="DJ155" s="285"/>
      <c r="DK155" s="285"/>
      <c r="DL155" s="285"/>
      <c r="DM155" s="285"/>
      <c r="DN155" s="285"/>
      <c r="DO155" s="285"/>
      <c r="DP155" s="285"/>
      <c r="DQ155" s="285"/>
      <c r="DR155" s="285"/>
      <c r="DS155" s="285"/>
      <c r="DT155" s="285"/>
      <c r="DU155" s="285"/>
      <c r="DV155" s="285"/>
      <c r="DW155" s="285"/>
      <c r="DX155" s="285"/>
      <c r="DY155" s="285"/>
      <c r="DZ155" s="285"/>
      <c r="EA155" s="285"/>
      <c r="EB155" s="285"/>
      <c r="EC155" s="285"/>
      <c r="ED155" s="285"/>
      <c r="EE155" s="285"/>
      <c r="EF155" s="285"/>
      <c r="EG155" s="285"/>
      <c r="EH155" s="285"/>
      <c r="EI155" s="285"/>
      <c r="EJ155" s="285"/>
      <c r="EK155" s="285"/>
      <c r="EL155" s="285"/>
      <c r="EM155" s="285"/>
      <c r="EN155" s="285"/>
      <c r="EO155" s="285"/>
      <c r="EP155" s="285"/>
      <c r="EQ155" s="285"/>
      <c r="ER155" s="285"/>
      <c r="ES155" s="285"/>
      <c r="ET155" s="285"/>
      <c r="EU155" s="285"/>
      <c r="EV155" s="285"/>
      <c r="EW155" s="285"/>
      <c r="EX155" s="285"/>
      <c r="EY155" s="285"/>
      <c r="EZ155" s="285"/>
      <c r="FA155" s="285"/>
      <c r="FB155" s="285"/>
      <c r="FC155" s="285"/>
      <c r="FD155" s="285"/>
      <c r="FE155" s="285"/>
      <c r="FF155" s="285"/>
      <c r="FG155" s="285"/>
      <c r="FH155" s="285"/>
      <c r="FI155" s="285"/>
      <c r="FJ155" s="285"/>
      <c r="FK155" s="285"/>
      <c r="FL155" s="285"/>
      <c r="FM155" s="285"/>
      <c r="FN155" s="285"/>
      <c r="FO155" s="285"/>
      <c r="FP155" s="285"/>
      <c r="FQ155" s="285"/>
      <c r="FR155" s="285"/>
      <c r="FS155" s="285"/>
      <c r="FT155" s="285"/>
      <c r="FU155" s="285"/>
      <c r="FV155" s="285"/>
      <c r="FW155" s="285"/>
      <c r="FX155" s="285"/>
      <c r="FY155" s="285"/>
      <c r="FZ155" s="285"/>
      <c r="GA155" s="285"/>
      <c r="GB155" s="285"/>
      <c r="GC155" s="285"/>
      <c r="GD155" s="285"/>
      <c r="GE155" s="285"/>
      <c r="GF155" s="285"/>
      <c r="GG155" s="285"/>
      <c r="GH155" s="285"/>
      <c r="GI155" s="285"/>
      <c r="GJ155" s="285"/>
      <c r="GK155" s="285"/>
      <c r="GL155" s="285"/>
      <c r="GM155" s="285"/>
      <c r="GN155" s="285"/>
      <c r="GO155" s="285"/>
      <c r="GP155" s="285"/>
      <c r="GQ155" s="285"/>
      <c r="GR155" s="285"/>
      <c r="GS155" s="285"/>
      <c r="GT155" s="285"/>
      <c r="GU155" s="285"/>
      <c r="GV155" s="285"/>
      <c r="GW155" s="285"/>
      <c r="GX155" s="285"/>
      <c r="GY155" s="285"/>
      <c r="GZ155" s="285"/>
      <c r="HA155" s="285"/>
      <c r="HB155" s="285"/>
      <c r="HC155" s="285"/>
      <c r="HD155" s="285"/>
      <c r="HE155" s="285"/>
      <c r="HF155" s="285"/>
      <c r="HG155" s="285"/>
      <c r="HH155" s="285"/>
      <c r="HI155" s="285"/>
      <c r="HJ155" s="285"/>
      <c r="HK155" s="285"/>
      <c r="HL155" s="285"/>
      <c r="HM155" s="285"/>
      <c r="HN155" s="285"/>
      <c r="HO155" s="285"/>
      <c r="HP155" s="285"/>
      <c r="HQ155" s="285"/>
      <c r="HR155" s="285"/>
      <c r="HS155" s="285"/>
      <c r="HT155" s="285"/>
      <c r="HU155" s="285"/>
      <c r="HV155" s="285"/>
      <c r="HW155" s="285"/>
      <c r="HX155" s="285"/>
      <c r="HY155" s="285"/>
      <c r="HZ155" s="285"/>
      <c r="IA155" s="285"/>
      <c r="IB155" s="285"/>
      <c r="IC155" s="285"/>
      <c r="ID155" s="285"/>
      <c r="IE155" s="285"/>
      <c r="IF155" s="285"/>
      <c r="IG155" s="285"/>
      <c r="IH155" s="285"/>
      <c r="II155" s="285"/>
      <c r="IJ155" s="285"/>
      <c r="IK155" s="285"/>
      <c r="IL155" s="285"/>
      <c r="IM155" s="285"/>
      <c r="IN155" s="285"/>
      <c r="IO155" s="285"/>
      <c r="IP155" s="285"/>
      <c r="IQ155" s="285"/>
      <c r="IR155" s="285"/>
      <c r="IS155" s="285"/>
      <c r="IT155" s="285"/>
      <c r="IU155" s="285"/>
      <c r="IV155" s="285"/>
    </row>
    <row r="156" spans="1:256" s="182" customFormat="1" ht="13.5" hidden="1" customHeight="1" x14ac:dyDescent="0.2">
      <c r="A156" s="285"/>
      <c r="B156" s="351"/>
      <c r="C156" s="351"/>
      <c r="D156" s="351"/>
      <c r="E156" s="351"/>
      <c r="F156" s="351"/>
      <c r="G156" s="351"/>
      <c r="H156" s="351"/>
      <c r="I156" s="351"/>
      <c r="J156" s="351"/>
      <c r="K156" s="384"/>
      <c r="L156" s="384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51"/>
      <c r="Z156" s="285"/>
      <c r="AA156" s="285"/>
      <c r="AB156" s="285"/>
      <c r="AC156" s="285"/>
      <c r="AD156" s="285"/>
      <c r="AE156" s="285"/>
      <c r="AF156" s="285"/>
      <c r="AG156" s="285"/>
      <c r="AH156" s="285"/>
      <c r="AI156" s="285"/>
      <c r="AJ156" s="285"/>
      <c r="AK156" s="285"/>
      <c r="AL156" s="285"/>
      <c r="AM156" s="285"/>
      <c r="AN156" s="285"/>
      <c r="AO156" s="285"/>
      <c r="AP156" s="285"/>
      <c r="AQ156" s="285"/>
      <c r="AR156" s="285"/>
      <c r="AS156" s="285"/>
      <c r="AT156" s="285"/>
      <c r="AU156" s="285"/>
      <c r="AV156" s="285"/>
      <c r="AW156" s="285"/>
      <c r="AX156" s="285"/>
      <c r="AY156" s="285"/>
      <c r="AZ156" s="285"/>
      <c r="BA156" s="285"/>
      <c r="BB156" s="285"/>
      <c r="BC156" s="285"/>
      <c r="BD156" s="285"/>
      <c r="BE156" s="285"/>
      <c r="BF156" s="285"/>
      <c r="BG156" s="285"/>
      <c r="BH156" s="285"/>
      <c r="BI156" s="285"/>
      <c r="BJ156" s="285"/>
      <c r="BK156" s="285"/>
      <c r="BL156" s="285"/>
      <c r="BM156" s="285"/>
      <c r="BN156" s="285"/>
      <c r="BO156" s="285"/>
      <c r="BP156" s="285"/>
      <c r="BQ156" s="285"/>
      <c r="BR156" s="285"/>
      <c r="BS156" s="285"/>
      <c r="BT156" s="285"/>
      <c r="BU156" s="285"/>
      <c r="BV156" s="285"/>
      <c r="BW156" s="285"/>
      <c r="BX156" s="285"/>
      <c r="BY156" s="285"/>
      <c r="BZ156" s="285"/>
      <c r="CA156" s="285"/>
      <c r="CB156" s="285"/>
      <c r="CC156" s="285"/>
      <c r="CD156" s="285"/>
      <c r="CE156" s="285"/>
      <c r="CF156" s="285"/>
      <c r="CG156" s="285"/>
      <c r="CH156" s="285"/>
      <c r="CI156" s="285"/>
      <c r="CJ156" s="285"/>
      <c r="CK156" s="285"/>
      <c r="CL156" s="285"/>
      <c r="CM156" s="285"/>
      <c r="CN156" s="285"/>
      <c r="CO156" s="285"/>
      <c r="CP156" s="285"/>
      <c r="CQ156" s="285"/>
      <c r="CR156" s="285"/>
      <c r="CS156" s="285"/>
      <c r="CT156" s="285"/>
      <c r="CU156" s="285"/>
      <c r="CV156" s="285"/>
      <c r="CW156" s="285"/>
      <c r="CX156" s="285"/>
      <c r="CY156" s="285"/>
      <c r="CZ156" s="285"/>
      <c r="DA156" s="285"/>
      <c r="DB156" s="285"/>
      <c r="DC156" s="285"/>
      <c r="DD156" s="285"/>
      <c r="DE156" s="285"/>
      <c r="DF156" s="285"/>
      <c r="DG156" s="285"/>
      <c r="DH156" s="285"/>
      <c r="DI156" s="285"/>
      <c r="DJ156" s="285"/>
      <c r="DK156" s="285"/>
      <c r="DL156" s="285"/>
      <c r="DM156" s="285"/>
      <c r="DN156" s="285"/>
      <c r="DO156" s="285"/>
      <c r="DP156" s="285"/>
      <c r="DQ156" s="285"/>
      <c r="DR156" s="285"/>
      <c r="DS156" s="285"/>
      <c r="DT156" s="285"/>
      <c r="DU156" s="285"/>
      <c r="DV156" s="285"/>
      <c r="DW156" s="285"/>
      <c r="DX156" s="285"/>
      <c r="DY156" s="285"/>
      <c r="DZ156" s="285"/>
      <c r="EA156" s="285"/>
      <c r="EB156" s="285"/>
      <c r="EC156" s="285"/>
      <c r="ED156" s="285"/>
      <c r="EE156" s="285"/>
      <c r="EF156" s="285"/>
      <c r="EG156" s="285"/>
      <c r="EH156" s="285"/>
      <c r="EI156" s="285"/>
      <c r="EJ156" s="285"/>
      <c r="EK156" s="285"/>
      <c r="EL156" s="285"/>
      <c r="EM156" s="285"/>
      <c r="EN156" s="285"/>
      <c r="EO156" s="285"/>
      <c r="EP156" s="285"/>
      <c r="EQ156" s="285"/>
      <c r="ER156" s="285"/>
      <c r="ES156" s="285"/>
      <c r="ET156" s="285"/>
      <c r="EU156" s="285"/>
      <c r="EV156" s="285"/>
      <c r="EW156" s="285"/>
      <c r="EX156" s="285"/>
      <c r="EY156" s="285"/>
      <c r="EZ156" s="285"/>
      <c r="FA156" s="285"/>
      <c r="FB156" s="285"/>
      <c r="FC156" s="285"/>
      <c r="FD156" s="285"/>
      <c r="FE156" s="285"/>
      <c r="FF156" s="285"/>
      <c r="FG156" s="285"/>
      <c r="FH156" s="285"/>
      <c r="FI156" s="285"/>
      <c r="FJ156" s="285"/>
      <c r="FK156" s="285"/>
      <c r="FL156" s="285"/>
      <c r="FM156" s="285"/>
      <c r="FN156" s="285"/>
      <c r="FO156" s="285"/>
      <c r="FP156" s="285"/>
      <c r="FQ156" s="285"/>
      <c r="FR156" s="285"/>
      <c r="FS156" s="285"/>
      <c r="FT156" s="285"/>
      <c r="FU156" s="285"/>
      <c r="FV156" s="285"/>
      <c r="FW156" s="285"/>
      <c r="FX156" s="285"/>
      <c r="FY156" s="285"/>
      <c r="FZ156" s="285"/>
      <c r="GA156" s="285"/>
      <c r="GB156" s="285"/>
      <c r="GC156" s="285"/>
      <c r="GD156" s="285"/>
      <c r="GE156" s="285"/>
      <c r="GF156" s="285"/>
      <c r="GG156" s="285"/>
      <c r="GH156" s="285"/>
      <c r="GI156" s="285"/>
      <c r="GJ156" s="285"/>
      <c r="GK156" s="285"/>
      <c r="GL156" s="285"/>
      <c r="GM156" s="285"/>
      <c r="GN156" s="285"/>
      <c r="GO156" s="285"/>
      <c r="GP156" s="285"/>
      <c r="GQ156" s="285"/>
      <c r="GR156" s="285"/>
      <c r="GS156" s="285"/>
      <c r="GT156" s="285"/>
      <c r="GU156" s="285"/>
      <c r="GV156" s="285"/>
      <c r="GW156" s="285"/>
      <c r="GX156" s="285"/>
      <c r="GY156" s="285"/>
      <c r="GZ156" s="285"/>
      <c r="HA156" s="285"/>
      <c r="HB156" s="285"/>
      <c r="HC156" s="285"/>
      <c r="HD156" s="285"/>
      <c r="HE156" s="285"/>
      <c r="HF156" s="285"/>
      <c r="HG156" s="285"/>
      <c r="HH156" s="285"/>
      <c r="HI156" s="285"/>
      <c r="HJ156" s="285"/>
      <c r="HK156" s="285"/>
      <c r="HL156" s="285"/>
      <c r="HM156" s="285"/>
      <c r="HN156" s="285"/>
      <c r="HO156" s="285"/>
      <c r="HP156" s="285"/>
      <c r="HQ156" s="285"/>
      <c r="HR156" s="285"/>
      <c r="HS156" s="285"/>
      <c r="HT156" s="285"/>
      <c r="HU156" s="285"/>
      <c r="HV156" s="285"/>
      <c r="HW156" s="285"/>
      <c r="HX156" s="285"/>
      <c r="HY156" s="285"/>
      <c r="HZ156" s="285"/>
      <c r="IA156" s="285"/>
      <c r="IB156" s="285"/>
      <c r="IC156" s="285"/>
      <c r="ID156" s="285"/>
      <c r="IE156" s="285"/>
      <c r="IF156" s="285"/>
      <c r="IG156" s="285"/>
      <c r="IH156" s="285"/>
      <c r="II156" s="285"/>
      <c r="IJ156" s="285"/>
      <c r="IK156" s="285"/>
      <c r="IL156" s="285"/>
      <c r="IM156" s="285"/>
      <c r="IN156" s="285"/>
      <c r="IO156" s="285"/>
      <c r="IP156" s="285"/>
      <c r="IQ156" s="285"/>
      <c r="IR156" s="285"/>
      <c r="IS156" s="285"/>
      <c r="IT156" s="285"/>
      <c r="IU156" s="285"/>
      <c r="IV156" s="285"/>
    </row>
    <row r="157" spans="1:256" s="182" customFormat="1" ht="13.5" hidden="1" customHeight="1" x14ac:dyDescent="0.2">
      <c r="A157" s="285"/>
      <c r="B157" s="351"/>
      <c r="C157" s="351"/>
      <c r="D157" s="351"/>
      <c r="E157" s="351"/>
      <c r="F157" s="351"/>
      <c r="G157" s="351"/>
      <c r="H157" s="351"/>
      <c r="I157" s="351"/>
      <c r="J157" s="351"/>
      <c r="K157" s="384"/>
      <c r="L157" s="384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285"/>
      <c r="AP157" s="285"/>
      <c r="AQ157" s="285"/>
      <c r="AR157" s="285"/>
      <c r="AS157" s="285"/>
      <c r="AT157" s="285"/>
      <c r="AU157" s="285"/>
      <c r="AV157" s="285"/>
      <c r="AW157" s="285"/>
      <c r="AX157" s="285"/>
      <c r="AY157" s="285"/>
      <c r="AZ157" s="285"/>
      <c r="BA157" s="285"/>
      <c r="BB157" s="285"/>
      <c r="BC157" s="285"/>
      <c r="BD157" s="285"/>
      <c r="BE157" s="285"/>
      <c r="BF157" s="285"/>
      <c r="BG157" s="285"/>
      <c r="BH157" s="285"/>
      <c r="BI157" s="285"/>
      <c r="BJ157" s="285"/>
      <c r="BK157" s="285"/>
      <c r="BL157" s="285"/>
      <c r="BM157" s="285"/>
      <c r="BN157" s="285"/>
      <c r="BO157" s="285"/>
      <c r="BP157" s="285"/>
      <c r="BQ157" s="285"/>
      <c r="BR157" s="285"/>
      <c r="BS157" s="285"/>
      <c r="BT157" s="285"/>
      <c r="BU157" s="285"/>
      <c r="BV157" s="285"/>
      <c r="BW157" s="285"/>
      <c r="BX157" s="285"/>
      <c r="BY157" s="285"/>
      <c r="BZ157" s="285"/>
      <c r="CA157" s="285"/>
      <c r="CB157" s="285"/>
      <c r="CC157" s="285"/>
      <c r="CD157" s="285"/>
      <c r="CE157" s="285"/>
      <c r="CF157" s="285"/>
      <c r="CG157" s="285"/>
      <c r="CH157" s="285"/>
      <c r="CI157" s="285"/>
      <c r="CJ157" s="285"/>
      <c r="CK157" s="285"/>
      <c r="CL157" s="285"/>
      <c r="CM157" s="285"/>
      <c r="CN157" s="285"/>
      <c r="CO157" s="285"/>
      <c r="CP157" s="285"/>
      <c r="CQ157" s="285"/>
      <c r="CR157" s="285"/>
      <c r="CS157" s="285"/>
      <c r="CT157" s="285"/>
      <c r="CU157" s="285"/>
      <c r="CV157" s="285"/>
      <c r="CW157" s="285"/>
      <c r="CX157" s="285"/>
      <c r="CY157" s="285"/>
      <c r="CZ157" s="285"/>
      <c r="DA157" s="285"/>
      <c r="DB157" s="285"/>
      <c r="DC157" s="285"/>
      <c r="DD157" s="285"/>
      <c r="DE157" s="285"/>
      <c r="DF157" s="285"/>
      <c r="DG157" s="285"/>
      <c r="DH157" s="285"/>
      <c r="DI157" s="285"/>
      <c r="DJ157" s="285"/>
      <c r="DK157" s="285"/>
      <c r="DL157" s="285"/>
      <c r="DM157" s="285"/>
      <c r="DN157" s="285"/>
      <c r="DO157" s="285"/>
      <c r="DP157" s="285"/>
      <c r="DQ157" s="285"/>
      <c r="DR157" s="285"/>
      <c r="DS157" s="285"/>
      <c r="DT157" s="285"/>
      <c r="DU157" s="285"/>
      <c r="DV157" s="285"/>
      <c r="DW157" s="285"/>
      <c r="DX157" s="285"/>
      <c r="DY157" s="285"/>
      <c r="DZ157" s="285"/>
      <c r="EA157" s="285"/>
      <c r="EB157" s="285"/>
      <c r="EC157" s="285"/>
      <c r="ED157" s="285"/>
      <c r="EE157" s="285"/>
      <c r="EF157" s="285"/>
      <c r="EG157" s="285"/>
      <c r="EH157" s="285"/>
      <c r="EI157" s="285"/>
      <c r="EJ157" s="285"/>
      <c r="EK157" s="285"/>
      <c r="EL157" s="285"/>
      <c r="EM157" s="285"/>
      <c r="EN157" s="285"/>
      <c r="EO157" s="285"/>
      <c r="EP157" s="285"/>
      <c r="EQ157" s="285"/>
      <c r="ER157" s="285"/>
      <c r="ES157" s="285"/>
      <c r="ET157" s="285"/>
      <c r="EU157" s="285"/>
      <c r="EV157" s="285"/>
      <c r="EW157" s="285"/>
      <c r="EX157" s="285"/>
      <c r="EY157" s="285"/>
      <c r="EZ157" s="285"/>
      <c r="FA157" s="285"/>
      <c r="FB157" s="285"/>
      <c r="FC157" s="285"/>
      <c r="FD157" s="285"/>
      <c r="FE157" s="285"/>
      <c r="FF157" s="285"/>
      <c r="FG157" s="285"/>
      <c r="FH157" s="285"/>
      <c r="FI157" s="285"/>
      <c r="FJ157" s="285"/>
      <c r="FK157" s="285"/>
      <c r="FL157" s="285"/>
      <c r="FM157" s="285"/>
      <c r="FN157" s="285"/>
      <c r="FO157" s="285"/>
      <c r="FP157" s="285"/>
      <c r="FQ157" s="285"/>
      <c r="FR157" s="285"/>
      <c r="FS157" s="285"/>
      <c r="FT157" s="285"/>
      <c r="FU157" s="285"/>
      <c r="FV157" s="285"/>
      <c r="FW157" s="285"/>
      <c r="FX157" s="285"/>
      <c r="FY157" s="285"/>
      <c r="FZ157" s="285"/>
      <c r="GA157" s="285"/>
      <c r="GB157" s="285"/>
      <c r="GC157" s="285"/>
      <c r="GD157" s="285"/>
      <c r="GE157" s="285"/>
      <c r="GF157" s="285"/>
      <c r="GG157" s="285"/>
      <c r="GH157" s="285"/>
      <c r="GI157" s="285"/>
      <c r="GJ157" s="285"/>
      <c r="GK157" s="285"/>
      <c r="GL157" s="285"/>
      <c r="GM157" s="285"/>
      <c r="GN157" s="285"/>
      <c r="GO157" s="285"/>
      <c r="GP157" s="285"/>
      <c r="GQ157" s="285"/>
      <c r="GR157" s="285"/>
      <c r="GS157" s="285"/>
      <c r="GT157" s="285"/>
      <c r="GU157" s="285"/>
      <c r="GV157" s="285"/>
      <c r="GW157" s="285"/>
      <c r="GX157" s="285"/>
      <c r="GY157" s="285"/>
      <c r="GZ157" s="285"/>
      <c r="HA157" s="285"/>
      <c r="HB157" s="285"/>
      <c r="HC157" s="285"/>
      <c r="HD157" s="285"/>
      <c r="HE157" s="285"/>
      <c r="HF157" s="285"/>
      <c r="HG157" s="285"/>
      <c r="HH157" s="285"/>
      <c r="HI157" s="285"/>
      <c r="HJ157" s="285"/>
      <c r="HK157" s="285"/>
      <c r="HL157" s="285"/>
      <c r="HM157" s="285"/>
      <c r="HN157" s="285"/>
      <c r="HO157" s="285"/>
      <c r="HP157" s="285"/>
      <c r="HQ157" s="285"/>
      <c r="HR157" s="285"/>
      <c r="HS157" s="285"/>
      <c r="HT157" s="285"/>
      <c r="HU157" s="285"/>
      <c r="HV157" s="285"/>
      <c r="HW157" s="285"/>
      <c r="HX157" s="285"/>
      <c r="HY157" s="285"/>
      <c r="HZ157" s="285"/>
      <c r="IA157" s="285"/>
      <c r="IB157" s="285"/>
      <c r="IC157" s="285"/>
      <c r="ID157" s="285"/>
      <c r="IE157" s="285"/>
      <c r="IF157" s="285"/>
      <c r="IG157" s="285"/>
      <c r="IH157" s="285"/>
      <c r="II157" s="285"/>
      <c r="IJ157" s="285"/>
      <c r="IK157" s="285"/>
      <c r="IL157" s="285"/>
      <c r="IM157" s="285"/>
      <c r="IN157" s="285"/>
      <c r="IO157" s="285"/>
      <c r="IP157" s="285"/>
      <c r="IQ157" s="285"/>
      <c r="IR157" s="285"/>
      <c r="IS157" s="285"/>
      <c r="IT157" s="285"/>
      <c r="IU157" s="285"/>
      <c r="IV157" s="285"/>
    </row>
    <row r="158" spans="1:256" s="182" customFormat="1" ht="13.5" hidden="1" customHeight="1" x14ac:dyDescent="0.2">
      <c r="A158" s="285"/>
      <c r="B158" s="351"/>
      <c r="C158" s="351"/>
      <c r="D158" s="351"/>
      <c r="E158" s="351"/>
      <c r="F158" s="351"/>
      <c r="G158" s="351"/>
      <c r="H158" s="351"/>
      <c r="I158" s="351"/>
      <c r="J158" s="351"/>
      <c r="K158" s="384"/>
      <c r="L158" s="384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  <c r="AN158" s="285"/>
      <c r="AO158" s="285"/>
      <c r="AP158" s="285"/>
      <c r="AQ158" s="285"/>
      <c r="AR158" s="285"/>
      <c r="AS158" s="285"/>
      <c r="AT158" s="285"/>
      <c r="AU158" s="285"/>
      <c r="AV158" s="285"/>
      <c r="AW158" s="285"/>
      <c r="AX158" s="285"/>
      <c r="AY158" s="285"/>
      <c r="AZ158" s="285"/>
      <c r="BA158" s="285"/>
      <c r="BB158" s="285"/>
      <c r="BC158" s="285"/>
      <c r="BD158" s="285"/>
      <c r="BE158" s="285"/>
      <c r="BF158" s="285"/>
      <c r="BG158" s="285"/>
      <c r="BH158" s="285"/>
      <c r="BI158" s="285"/>
      <c r="BJ158" s="285"/>
      <c r="BK158" s="285"/>
      <c r="BL158" s="285"/>
      <c r="BM158" s="285"/>
      <c r="BN158" s="285"/>
      <c r="BO158" s="285"/>
      <c r="BP158" s="285"/>
      <c r="BQ158" s="285"/>
      <c r="BR158" s="285"/>
      <c r="BS158" s="285"/>
      <c r="BT158" s="285"/>
      <c r="BU158" s="285"/>
      <c r="BV158" s="285"/>
      <c r="BW158" s="285"/>
      <c r="BX158" s="285"/>
      <c r="BY158" s="285"/>
      <c r="BZ158" s="285"/>
      <c r="CA158" s="285"/>
      <c r="CB158" s="285"/>
      <c r="CC158" s="285"/>
      <c r="CD158" s="285"/>
      <c r="CE158" s="285"/>
      <c r="CF158" s="285"/>
      <c r="CG158" s="285"/>
      <c r="CH158" s="285"/>
      <c r="CI158" s="285"/>
      <c r="CJ158" s="285"/>
      <c r="CK158" s="285"/>
      <c r="CL158" s="285"/>
      <c r="CM158" s="285"/>
      <c r="CN158" s="285"/>
      <c r="CO158" s="285"/>
      <c r="CP158" s="285"/>
      <c r="CQ158" s="285"/>
      <c r="CR158" s="285"/>
      <c r="CS158" s="285"/>
      <c r="CT158" s="285"/>
      <c r="CU158" s="285"/>
      <c r="CV158" s="285"/>
      <c r="CW158" s="285"/>
      <c r="CX158" s="285"/>
      <c r="CY158" s="285"/>
      <c r="CZ158" s="285"/>
      <c r="DA158" s="285"/>
      <c r="DB158" s="285"/>
      <c r="DC158" s="285"/>
      <c r="DD158" s="285"/>
      <c r="DE158" s="285"/>
      <c r="DF158" s="285"/>
      <c r="DG158" s="285"/>
      <c r="DH158" s="285"/>
      <c r="DI158" s="285"/>
      <c r="DJ158" s="285"/>
      <c r="DK158" s="285"/>
      <c r="DL158" s="285"/>
      <c r="DM158" s="285"/>
      <c r="DN158" s="285"/>
      <c r="DO158" s="285"/>
      <c r="DP158" s="285"/>
      <c r="DQ158" s="285"/>
      <c r="DR158" s="285"/>
      <c r="DS158" s="285"/>
      <c r="DT158" s="285"/>
      <c r="DU158" s="285"/>
      <c r="DV158" s="285"/>
      <c r="DW158" s="285"/>
      <c r="DX158" s="285"/>
      <c r="DY158" s="285"/>
      <c r="DZ158" s="285"/>
      <c r="EA158" s="285"/>
      <c r="EB158" s="285"/>
      <c r="EC158" s="285"/>
      <c r="ED158" s="285"/>
      <c r="EE158" s="285"/>
      <c r="EF158" s="285"/>
      <c r="EG158" s="285"/>
      <c r="EH158" s="285"/>
      <c r="EI158" s="285"/>
      <c r="EJ158" s="285"/>
      <c r="EK158" s="285"/>
      <c r="EL158" s="285"/>
      <c r="EM158" s="285"/>
      <c r="EN158" s="285"/>
      <c r="EO158" s="285"/>
      <c r="EP158" s="285"/>
      <c r="EQ158" s="285"/>
      <c r="ER158" s="285"/>
      <c r="ES158" s="285"/>
      <c r="ET158" s="285"/>
      <c r="EU158" s="285"/>
      <c r="EV158" s="285"/>
      <c r="EW158" s="285"/>
      <c r="EX158" s="285"/>
      <c r="EY158" s="285"/>
      <c r="EZ158" s="285"/>
      <c r="FA158" s="285"/>
      <c r="FB158" s="285"/>
      <c r="FC158" s="285"/>
      <c r="FD158" s="285"/>
      <c r="FE158" s="285"/>
      <c r="FF158" s="285"/>
      <c r="FG158" s="285"/>
      <c r="FH158" s="285"/>
      <c r="FI158" s="285"/>
      <c r="FJ158" s="285"/>
      <c r="FK158" s="285"/>
      <c r="FL158" s="285"/>
      <c r="FM158" s="285"/>
      <c r="FN158" s="285"/>
      <c r="FO158" s="285"/>
      <c r="FP158" s="285"/>
      <c r="FQ158" s="285"/>
      <c r="FR158" s="285"/>
      <c r="FS158" s="285"/>
      <c r="FT158" s="285"/>
      <c r="FU158" s="285"/>
      <c r="FV158" s="285"/>
      <c r="FW158" s="285"/>
      <c r="FX158" s="285"/>
      <c r="FY158" s="285"/>
      <c r="FZ158" s="285"/>
      <c r="GA158" s="285"/>
      <c r="GB158" s="285"/>
      <c r="GC158" s="285"/>
      <c r="GD158" s="285"/>
      <c r="GE158" s="285"/>
      <c r="GF158" s="285"/>
      <c r="GG158" s="285"/>
      <c r="GH158" s="285"/>
      <c r="GI158" s="285"/>
      <c r="GJ158" s="285"/>
      <c r="GK158" s="285"/>
      <c r="GL158" s="285"/>
      <c r="GM158" s="285"/>
      <c r="GN158" s="285"/>
      <c r="GO158" s="285"/>
      <c r="GP158" s="285"/>
      <c r="GQ158" s="285"/>
      <c r="GR158" s="285"/>
      <c r="GS158" s="285"/>
      <c r="GT158" s="285"/>
      <c r="GU158" s="285"/>
      <c r="GV158" s="285"/>
      <c r="GW158" s="285"/>
      <c r="GX158" s="285"/>
      <c r="GY158" s="285"/>
      <c r="GZ158" s="285"/>
      <c r="HA158" s="285"/>
      <c r="HB158" s="285"/>
      <c r="HC158" s="285"/>
      <c r="HD158" s="285"/>
      <c r="HE158" s="285"/>
      <c r="HF158" s="285"/>
      <c r="HG158" s="285"/>
      <c r="HH158" s="285"/>
      <c r="HI158" s="285"/>
      <c r="HJ158" s="285"/>
      <c r="HK158" s="285"/>
      <c r="HL158" s="285"/>
      <c r="HM158" s="285"/>
      <c r="HN158" s="285"/>
      <c r="HO158" s="285"/>
      <c r="HP158" s="285"/>
      <c r="HQ158" s="285"/>
      <c r="HR158" s="285"/>
      <c r="HS158" s="285"/>
      <c r="HT158" s="285"/>
      <c r="HU158" s="285"/>
      <c r="HV158" s="285"/>
      <c r="HW158" s="285"/>
      <c r="HX158" s="285"/>
      <c r="HY158" s="285"/>
      <c r="HZ158" s="285"/>
      <c r="IA158" s="285"/>
      <c r="IB158" s="285"/>
      <c r="IC158" s="285"/>
      <c r="ID158" s="285"/>
      <c r="IE158" s="285"/>
      <c r="IF158" s="285"/>
      <c r="IG158" s="285"/>
      <c r="IH158" s="285"/>
      <c r="II158" s="285"/>
      <c r="IJ158" s="285"/>
      <c r="IK158" s="285"/>
      <c r="IL158" s="285"/>
      <c r="IM158" s="285"/>
      <c r="IN158" s="285"/>
      <c r="IO158" s="285"/>
      <c r="IP158" s="285"/>
      <c r="IQ158" s="285"/>
      <c r="IR158" s="285"/>
      <c r="IS158" s="285"/>
      <c r="IT158" s="285"/>
      <c r="IU158" s="285"/>
      <c r="IV158" s="285"/>
    </row>
    <row r="159" spans="1:256" s="182" customFormat="1" ht="13.5" hidden="1" customHeight="1" x14ac:dyDescent="0.2">
      <c r="A159" s="285"/>
      <c r="B159" s="351"/>
      <c r="C159" s="351"/>
      <c r="D159" s="351"/>
      <c r="E159" s="351"/>
      <c r="F159" s="351"/>
      <c r="G159" s="351"/>
      <c r="H159" s="351"/>
      <c r="I159" s="351"/>
      <c r="J159" s="351"/>
      <c r="K159" s="384"/>
      <c r="L159" s="384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5"/>
      <c r="AN159" s="285"/>
      <c r="AO159" s="285"/>
      <c r="AP159" s="285"/>
      <c r="AQ159" s="285"/>
      <c r="AR159" s="285"/>
      <c r="AS159" s="285"/>
      <c r="AT159" s="285"/>
      <c r="AU159" s="285"/>
      <c r="AV159" s="285"/>
      <c r="AW159" s="285"/>
      <c r="AX159" s="285"/>
      <c r="AY159" s="285"/>
      <c r="AZ159" s="285"/>
      <c r="BA159" s="285"/>
      <c r="BB159" s="285"/>
      <c r="BC159" s="285"/>
      <c r="BD159" s="285"/>
      <c r="BE159" s="285"/>
      <c r="BF159" s="285"/>
      <c r="BG159" s="285"/>
      <c r="BH159" s="285"/>
      <c r="BI159" s="285"/>
      <c r="BJ159" s="285"/>
      <c r="BK159" s="285"/>
      <c r="BL159" s="285"/>
      <c r="BM159" s="285"/>
      <c r="BN159" s="285"/>
      <c r="BO159" s="285"/>
      <c r="BP159" s="285"/>
      <c r="BQ159" s="285"/>
      <c r="BR159" s="285"/>
      <c r="BS159" s="285"/>
      <c r="BT159" s="285"/>
      <c r="BU159" s="285"/>
      <c r="BV159" s="285"/>
      <c r="BW159" s="285"/>
      <c r="BX159" s="285"/>
      <c r="BY159" s="285"/>
      <c r="BZ159" s="285"/>
      <c r="CA159" s="285"/>
      <c r="CB159" s="285"/>
      <c r="CC159" s="285"/>
      <c r="CD159" s="285"/>
      <c r="CE159" s="285"/>
      <c r="CF159" s="285"/>
      <c r="CG159" s="285"/>
      <c r="CH159" s="285"/>
      <c r="CI159" s="285"/>
      <c r="CJ159" s="285"/>
      <c r="CK159" s="285"/>
      <c r="CL159" s="285"/>
      <c r="CM159" s="285"/>
      <c r="CN159" s="285"/>
      <c r="CO159" s="285"/>
      <c r="CP159" s="285"/>
      <c r="CQ159" s="285"/>
      <c r="CR159" s="285"/>
      <c r="CS159" s="285"/>
      <c r="CT159" s="285"/>
      <c r="CU159" s="285"/>
      <c r="CV159" s="285"/>
      <c r="CW159" s="285"/>
      <c r="CX159" s="285"/>
      <c r="CY159" s="285"/>
      <c r="CZ159" s="285"/>
      <c r="DA159" s="285"/>
      <c r="DB159" s="285"/>
      <c r="DC159" s="285"/>
      <c r="DD159" s="285"/>
      <c r="DE159" s="285"/>
      <c r="DF159" s="285"/>
      <c r="DG159" s="285"/>
      <c r="DH159" s="285"/>
      <c r="DI159" s="285"/>
      <c r="DJ159" s="285"/>
      <c r="DK159" s="285"/>
      <c r="DL159" s="285"/>
      <c r="DM159" s="285"/>
      <c r="DN159" s="285"/>
      <c r="DO159" s="285"/>
      <c r="DP159" s="285"/>
      <c r="DQ159" s="285"/>
      <c r="DR159" s="285"/>
      <c r="DS159" s="285"/>
      <c r="DT159" s="285"/>
      <c r="DU159" s="285"/>
      <c r="DV159" s="285"/>
      <c r="DW159" s="285"/>
      <c r="DX159" s="285"/>
      <c r="DY159" s="285"/>
      <c r="DZ159" s="285"/>
      <c r="EA159" s="285"/>
      <c r="EB159" s="285"/>
      <c r="EC159" s="285"/>
      <c r="ED159" s="285"/>
      <c r="EE159" s="285"/>
      <c r="EF159" s="285"/>
      <c r="EG159" s="285"/>
      <c r="EH159" s="285"/>
      <c r="EI159" s="285"/>
      <c r="EJ159" s="285"/>
      <c r="EK159" s="285"/>
      <c r="EL159" s="285"/>
      <c r="EM159" s="285"/>
      <c r="EN159" s="285"/>
      <c r="EO159" s="285"/>
      <c r="EP159" s="285"/>
      <c r="EQ159" s="285"/>
      <c r="ER159" s="285"/>
      <c r="ES159" s="285"/>
      <c r="ET159" s="285"/>
      <c r="EU159" s="285"/>
      <c r="EV159" s="285"/>
      <c r="EW159" s="285"/>
      <c r="EX159" s="285"/>
      <c r="EY159" s="285"/>
      <c r="EZ159" s="285"/>
      <c r="FA159" s="285"/>
      <c r="FB159" s="285"/>
      <c r="FC159" s="285"/>
      <c r="FD159" s="285"/>
      <c r="FE159" s="285"/>
      <c r="FF159" s="285"/>
      <c r="FG159" s="285"/>
      <c r="FH159" s="285"/>
      <c r="FI159" s="285"/>
      <c r="FJ159" s="285"/>
      <c r="FK159" s="285"/>
      <c r="FL159" s="285"/>
      <c r="FM159" s="285"/>
      <c r="FN159" s="285"/>
      <c r="FO159" s="285"/>
      <c r="FP159" s="285"/>
      <c r="FQ159" s="285"/>
      <c r="FR159" s="285"/>
      <c r="FS159" s="285"/>
      <c r="FT159" s="285"/>
      <c r="FU159" s="285"/>
      <c r="FV159" s="285"/>
      <c r="FW159" s="285"/>
      <c r="FX159" s="285"/>
      <c r="FY159" s="285"/>
      <c r="FZ159" s="285"/>
      <c r="GA159" s="285"/>
      <c r="GB159" s="285"/>
      <c r="GC159" s="285"/>
      <c r="GD159" s="285"/>
      <c r="GE159" s="285"/>
      <c r="GF159" s="285"/>
      <c r="GG159" s="285"/>
      <c r="GH159" s="285"/>
      <c r="GI159" s="285"/>
      <c r="GJ159" s="285"/>
      <c r="GK159" s="285"/>
      <c r="GL159" s="285"/>
      <c r="GM159" s="285"/>
      <c r="GN159" s="285"/>
      <c r="GO159" s="285"/>
      <c r="GP159" s="285"/>
      <c r="GQ159" s="285"/>
      <c r="GR159" s="285"/>
      <c r="GS159" s="285"/>
      <c r="GT159" s="285"/>
      <c r="GU159" s="285"/>
      <c r="GV159" s="285"/>
      <c r="GW159" s="285"/>
      <c r="GX159" s="285"/>
      <c r="GY159" s="285"/>
      <c r="GZ159" s="285"/>
      <c r="HA159" s="285"/>
      <c r="HB159" s="285"/>
      <c r="HC159" s="285"/>
      <c r="HD159" s="285"/>
      <c r="HE159" s="285"/>
      <c r="HF159" s="285"/>
      <c r="HG159" s="285"/>
      <c r="HH159" s="285"/>
      <c r="HI159" s="285"/>
      <c r="HJ159" s="285"/>
      <c r="HK159" s="285"/>
      <c r="HL159" s="285"/>
      <c r="HM159" s="285"/>
      <c r="HN159" s="285"/>
      <c r="HO159" s="285"/>
      <c r="HP159" s="285"/>
      <c r="HQ159" s="285"/>
      <c r="HR159" s="285"/>
      <c r="HS159" s="285"/>
      <c r="HT159" s="285"/>
      <c r="HU159" s="285"/>
      <c r="HV159" s="285"/>
      <c r="HW159" s="285"/>
      <c r="HX159" s="285"/>
      <c r="HY159" s="285"/>
      <c r="HZ159" s="285"/>
      <c r="IA159" s="285"/>
      <c r="IB159" s="285"/>
      <c r="IC159" s="285"/>
      <c r="ID159" s="285"/>
      <c r="IE159" s="285"/>
      <c r="IF159" s="285"/>
      <c r="IG159" s="285"/>
      <c r="IH159" s="285"/>
      <c r="II159" s="285"/>
      <c r="IJ159" s="285"/>
      <c r="IK159" s="285"/>
      <c r="IL159" s="285"/>
      <c r="IM159" s="285"/>
      <c r="IN159" s="285"/>
      <c r="IO159" s="285"/>
      <c r="IP159" s="285"/>
      <c r="IQ159" s="285"/>
      <c r="IR159" s="285"/>
      <c r="IS159" s="285"/>
      <c r="IT159" s="285"/>
      <c r="IU159" s="285"/>
      <c r="IV159" s="285"/>
    </row>
    <row r="160" spans="1:256" s="182" customFormat="1" ht="13.5" hidden="1" customHeight="1" x14ac:dyDescent="0.2">
      <c r="A160" s="285"/>
      <c r="B160" s="351"/>
      <c r="C160" s="351"/>
      <c r="D160" s="351"/>
      <c r="E160" s="351"/>
      <c r="F160" s="351"/>
      <c r="G160" s="351"/>
      <c r="H160" s="351"/>
      <c r="I160" s="351"/>
      <c r="J160" s="351"/>
      <c r="K160" s="384"/>
      <c r="L160" s="384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285"/>
      <c r="AA160" s="285"/>
      <c r="AB160" s="285"/>
      <c r="AC160" s="285"/>
      <c r="AD160" s="285"/>
      <c r="AE160" s="285"/>
      <c r="AF160" s="285"/>
      <c r="AG160" s="285"/>
      <c r="AH160" s="285"/>
      <c r="AI160" s="285"/>
      <c r="AJ160" s="285"/>
      <c r="AK160" s="285"/>
      <c r="AL160" s="285"/>
      <c r="AM160" s="285"/>
      <c r="AN160" s="285"/>
      <c r="AO160" s="285"/>
      <c r="AP160" s="285"/>
      <c r="AQ160" s="285"/>
      <c r="AR160" s="285"/>
      <c r="AS160" s="285"/>
      <c r="AT160" s="285"/>
      <c r="AU160" s="285"/>
      <c r="AV160" s="285"/>
      <c r="AW160" s="285"/>
      <c r="AX160" s="285"/>
      <c r="AY160" s="285"/>
      <c r="AZ160" s="285"/>
      <c r="BA160" s="285"/>
      <c r="BB160" s="285"/>
      <c r="BC160" s="285"/>
      <c r="BD160" s="285"/>
      <c r="BE160" s="285"/>
      <c r="BF160" s="285"/>
      <c r="BG160" s="285"/>
      <c r="BH160" s="285"/>
      <c r="BI160" s="285"/>
      <c r="BJ160" s="285"/>
      <c r="BK160" s="285"/>
      <c r="BL160" s="285"/>
      <c r="BM160" s="285"/>
      <c r="BN160" s="285"/>
      <c r="BO160" s="285"/>
      <c r="BP160" s="285"/>
      <c r="BQ160" s="285"/>
      <c r="BR160" s="285"/>
      <c r="BS160" s="285"/>
      <c r="BT160" s="285"/>
      <c r="BU160" s="285"/>
      <c r="BV160" s="285"/>
      <c r="BW160" s="285"/>
      <c r="BX160" s="285"/>
      <c r="BY160" s="285"/>
      <c r="BZ160" s="285"/>
      <c r="CA160" s="285"/>
      <c r="CB160" s="285"/>
      <c r="CC160" s="285"/>
      <c r="CD160" s="285"/>
      <c r="CE160" s="285"/>
      <c r="CF160" s="285"/>
      <c r="CG160" s="285"/>
      <c r="CH160" s="285"/>
      <c r="CI160" s="285"/>
      <c r="CJ160" s="285"/>
      <c r="CK160" s="285"/>
      <c r="CL160" s="285"/>
      <c r="CM160" s="285"/>
      <c r="CN160" s="285"/>
      <c r="CO160" s="285"/>
      <c r="CP160" s="285"/>
      <c r="CQ160" s="285"/>
      <c r="CR160" s="285"/>
      <c r="CS160" s="285"/>
      <c r="CT160" s="285"/>
      <c r="CU160" s="285"/>
      <c r="CV160" s="285"/>
      <c r="CW160" s="285"/>
      <c r="CX160" s="285"/>
      <c r="CY160" s="285"/>
      <c r="CZ160" s="285"/>
      <c r="DA160" s="285"/>
      <c r="DB160" s="285"/>
      <c r="DC160" s="285"/>
      <c r="DD160" s="285"/>
      <c r="DE160" s="285"/>
      <c r="DF160" s="285"/>
      <c r="DG160" s="285"/>
      <c r="DH160" s="285"/>
      <c r="DI160" s="285"/>
      <c r="DJ160" s="285"/>
      <c r="DK160" s="285"/>
      <c r="DL160" s="285"/>
      <c r="DM160" s="285"/>
      <c r="DN160" s="285"/>
      <c r="DO160" s="285"/>
      <c r="DP160" s="285"/>
      <c r="DQ160" s="285"/>
      <c r="DR160" s="285"/>
      <c r="DS160" s="285"/>
      <c r="DT160" s="285"/>
      <c r="DU160" s="285"/>
      <c r="DV160" s="285"/>
      <c r="DW160" s="285"/>
      <c r="DX160" s="285"/>
      <c r="DY160" s="285"/>
      <c r="DZ160" s="285"/>
      <c r="EA160" s="285"/>
      <c r="EB160" s="285"/>
      <c r="EC160" s="285"/>
      <c r="ED160" s="285"/>
      <c r="EE160" s="285"/>
      <c r="EF160" s="285"/>
      <c r="EG160" s="285"/>
      <c r="EH160" s="285"/>
      <c r="EI160" s="285"/>
      <c r="EJ160" s="285"/>
      <c r="EK160" s="285"/>
      <c r="EL160" s="285"/>
      <c r="EM160" s="285"/>
      <c r="EN160" s="285"/>
      <c r="EO160" s="285"/>
      <c r="EP160" s="285"/>
      <c r="EQ160" s="285"/>
      <c r="ER160" s="285"/>
      <c r="ES160" s="285"/>
      <c r="ET160" s="285"/>
      <c r="EU160" s="285"/>
      <c r="EV160" s="285"/>
      <c r="EW160" s="285"/>
      <c r="EX160" s="285"/>
      <c r="EY160" s="285"/>
      <c r="EZ160" s="285"/>
      <c r="FA160" s="285"/>
      <c r="FB160" s="285"/>
      <c r="FC160" s="285"/>
      <c r="FD160" s="285"/>
      <c r="FE160" s="285"/>
      <c r="FF160" s="285"/>
      <c r="FG160" s="285"/>
      <c r="FH160" s="285"/>
      <c r="FI160" s="285"/>
      <c r="FJ160" s="285"/>
      <c r="FK160" s="285"/>
      <c r="FL160" s="285"/>
      <c r="FM160" s="285"/>
      <c r="FN160" s="285"/>
      <c r="FO160" s="285"/>
      <c r="FP160" s="285"/>
      <c r="FQ160" s="285"/>
      <c r="FR160" s="285"/>
      <c r="FS160" s="285"/>
      <c r="FT160" s="285"/>
      <c r="FU160" s="285"/>
      <c r="FV160" s="285"/>
      <c r="FW160" s="285"/>
      <c r="FX160" s="285"/>
      <c r="FY160" s="285"/>
      <c r="FZ160" s="285"/>
      <c r="GA160" s="285"/>
      <c r="GB160" s="285"/>
      <c r="GC160" s="285"/>
      <c r="GD160" s="285"/>
      <c r="GE160" s="285"/>
      <c r="GF160" s="285"/>
      <c r="GG160" s="285"/>
      <c r="GH160" s="285"/>
      <c r="GI160" s="285"/>
      <c r="GJ160" s="285"/>
      <c r="GK160" s="285"/>
      <c r="GL160" s="285"/>
      <c r="GM160" s="285"/>
      <c r="GN160" s="285"/>
      <c r="GO160" s="285"/>
      <c r="GP160" s="285"/>
      <c r="GQ160" s="285"/>
      <c r="GR160" s="285"/>
      <c r="GS160" s="285"/>
      <c r="GT160" s="285"/>
      <c r="GU160" s="285"/>
      <c r="GV160" s="285"/>
      <c r="GW160" s="285"/>
      <c r="GX160" s="285"/>
      <c r="GY160" s="285"/>
      <c r="GZ160" s="285"/>
      <c r="HA160" s="285"/>
      <c r="HB160" s="285"/>
      <c r="HC160" s="285"/>
      <c r="HD160" s="285"/>
      <c r="HE160" s="285"/>
      <c r="HF160" s="285"/>
      <c r="HG160" s="285"/>
      <c r="HH160" s="285"/>
      <c r="HI160" s="285"/>
      <c r="HJ160" s="285"/>
      <c r="HK160" s="285"/>
      <c r="HL160" s="285"/>
      <c r="HM160" s="285"/>
      <c r="HN160" s="285"/>
      <c r="HO160" s="285"/>
      <c r="HP160" s="285"/>
      <c r="HQ160" s="285"/>
      <c r="HR160" s="285"/>
      <c r="HS160" s="285"/>
      <c r="HT160" s="285"/>
      <c r="HU160" s="285"/>
      <c r="HV160" s="285"/>
      <c r="HW160" s="285"/>
      <c r="HX160" s="285"/>
      <c r="HY160" s="285"/>
      <c r="HZ160" s="285"/>
      <c r="IA160" s="285"/>
      <c r="IB160" s="285"/>
      <c r="IC160" s="285"/>
      <c r="ID160" s="285"/>
      <c r="IE160" s="285"/>
      <c r="IF160" s="285"/>
      <c r="IG160" s="285"/>
      <c r="IH160" s="285"/>
      <c r="II160" s="285"/>
      <c r="IJ160" s="285"/>
      <c r="IK160" s="285"/>
      <c r="IL160" s="285"/>
      <c r="IM160" s="285"/>
      <c r="IN160" s="285"/>
      <c r="IO160" s="285"/>
      <c r="IP160" s="285"/>
      <c r="IQ160" s="285"/>
      <c r="IR160" s="285"/>
      <c r="IS160" s="285"/>
      <c r="IT160" s="285"/>
      <c r="IU160" s="285"/>
      <c r="IV160" s="285"/>
    </row>
    <row r="161" spans="1:256" s="182" customFormat="1" ht="13.5" hidden="1" customHeight="1" x14ac:dyDescent="0.2">
      <c r="A161" s="285"/>
      <c r="B161" s="351"/>
      <c r="C161" s="351"/>
      <c r="D161" s="351"/>
      <c r="E161" s="351"/>
      <c r="F161" s="351"/>
      <c r="G161" s="351"/>
      <c r="H161" s="351"/>
      <c r="I161" s="351"/>
      <c r="J161" s="351"/>
      <c r="K161" s="384"/>
      <c r="L161" s="384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285"/>
      <c r="AA161" s="285"/>
      <c r="AB161" s="285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  <c r="AN161" s="285"/>
      <c r="AO161" s="285"/>
      <c r="AP161" s="285"/>
      <c r="AQ161" s="285"/>
      <c r="AR161" s="285"/>
      <c r="AS161" s="285"/>
      <c r="AT161" s="285"/>
      <c r="AU161" s="285"/>
      <c r="AV161" s="285"/>
      <c r="AW161" s="285"/>
      <c r="AX161" s="285"/>
      <c r="AY161" s="285"/>
      <c r="AZ161" s="285"/>
      <c r="BA161" s="285"/>
      <c r="BB161" s="285"/>
      <c r="BC161" s="285"/>
      <c r="BD161" s="285"/>
      <c r="BE161" s="285"/>
      <c r="BF161" s="285"/>
      <c r="BG161" s="285"/>
      <c r="BH161" s="285"/>
      <c r="BI161" s="285"/>
      <c r="BJ161" s="285"/>
      <c r="BK161" s="285"/>
      <c r="BL161" s="285"/>
      <c r="BM161" s="285"/>
      <c r="BN161" s="285"/>
      <c r="BO161" s="285"/>
      <c r="BP161" s="285"/>
      <c r="BQ161" s="285"/>
      <c r="BR161" s="285"/>
      <c r="BS161" s="285"/>
      <c r="BT161" s="285"/>
      <c r="BU161" s="285"/>
      <c r="BV161" s="285"/>
      <c r="BW161" s="285"/>
      <c r="BX161" s="285"/>
      <c r="BY161" s="285"/>
      <c r="BZ161" s="285"/>
      <c r="CA161" s="285"/>
      <c r="CB161" s="285"/>
      <c r="CC161" s="285"/>
      <c r="CD161" s="285"/>
      <c r="CE161" s="285"/>
      <c r="CF161" s="285"/>
      <c r="CG161" s="285"/>
      <c r="CH161" s="285"/>
      <c r="CI161" s="285"/>
      <c r="CJ161" s="285"/>
      <c r="CK161" s="285"/>
      <c r="CL161" s="285"/>
      <c r="CM161" s="285"/>
      <c r="CN161" s="285"/>
      <c r="CO161" s="285"/>
      <c r="CP161" s="285"/>
      <c r="CQ161" s="285"/>
      <c r="CR161" s="285"/>
      <c r="CS161" s="285"/>
      <c r="CT161" s="285"/>
      <c r="CU161" s="285"/>
      <c r="CV161" s="285"/>
      <c r="CW161" s="285"/>
      <c r="CX161" s="285"/>
      <c r="CY161" s="285"/>
      <c r="CZ161" s="285"/>
      <c r="DA161" s="285"/>
      <c r="DB161" s="285"/>
      <c r="DC161" s="285"/>
      <c r="DD161" s="285"/>
      <c r="DE161" s="285"/>
      <c r="DF161" s="285"/>
      <c r="DG161" s="285"/>
      <c r="DH161" s="285"/>
      <c r="DI161" s="285"/>
      <c r="DJ161" s="285"/>
      <c r="DK161" s="285"/>
      <c r="DL161" s="285"/>
      <c r="DM161" s="285"/>
      <c r="DN161" s="285"/>
      <c r="DO161" s="285"/>
      <c r="DP161" s="285"/>
      <c r="DQ161" s="285"/>
      <c r="DR161" s="285"/>
      <c r="DS161" s="285"/>
      <c r="DT161" s="285"/>
      <c r="DU161" s="285"/>
      <c r="DV161" s="285"/>
      <c r="DW161" s="285"/>
      <c r="DX161" s="285"/>
      <c r="DY161" s="285"/>
      <c r="DZ161" s="285"/>
      <c r="EA161" s="285"/>
      <c r="EB161" s="285"/>
      <c r="EC161" s="285"/>
      <c r="ED161" s="285"/>
      <c r="EE161" s="285"/>
      <c r="EF161" s="285"/>
      <c r="EG161" s="285"/>
      <c r="EH161" s="285"/>
      <c r="EI161" s="285"/>
      <c r="EJ161" s="285"/>
      <c r="EK161" s="285"/>
      <c r="EL161" s="285"/>
      <c r="EM161" s="285"/>
      <c r="EN161" s="285"/>
      <c r="EO161" s="285"/>
      <c r="EP161" s="285"/>
      <c r="EQ161" s="285"/>
      <c r="ER161" s="285"/>
      <c r="ES161" s="285"/>
      <c r="ET161" s="285"/>
      <c r="EU161" s="285"/>
      <c r="EV161" s="285"/>
      <c r="EW161" s="285"/>
      <c r="EX161" s="285"/>
      <c r="EY161" s="285"/>
      <c r="EZ161" s="285"/>
      <c r="FA161" s="285"/>
      <c r="FB161" s="285"/>
      <c r="FC161" s="285"/>
      <c r="FD161" s="285"/>
      <c r="FE161" s="285"/>
      <c r="FF161" s="285"/>
      <c r="FG161" s="285"/>
      <c r="FH161" s="285"/>
      <c r="FI161" s="285"/>
      <c r="FJ161" s="285"/>
      <c r="FK161" s="285"/>
      <c r="FL161" s="285"/>
      <c r="FM161" s="285"/>
      <c r="FN161" s="285"/>
      <c r="FO161" s="285"/>
      <c r="FP161" s="285"/>
      <c r="FQ161" s="285"/>
      <c r="FR161" s="285"/>
      <c r="FS161" s="285"/>
      <c r="FT161" s="285"/>
      <c r="FU161" s="285"/>
      <c r="FV161" s="285"/>
      <c r="FW161" s="285"/>
      <c r="FX161" s="285"/>
      <c r="FY161" s="285"/>
      <c r="FZ161" s="285"/>
      <c r="GA161" s="285"/>
      <c r="GB161" s="285"/>
      <c r="GC161" s="285"/>
      <c r="GD161" s="285"/>
      <c r="GE161" s="285"/>
      <c r="GF161" s="285"/>
      <c r="GG161" s="285"/>
      <c r="GH161" s="285"/>
      <c r="GI161" s="285"/>
      <c r="GJ161" s="285"/>
      <c r="GK161" s="285"/>
      <c r="GL161" s="285"/>
      <c r="GM161" s="285"/>
      <c r="GN161" s="285"/>
      <c r="GO161" s="285"/>
      <c r="GP161" s="285"/>
      <c r="GQ161" s="285"/>
      <c r="GR161" s="285"/>
      <c r="GS161" s="285"/>
      <c r="GT161" s="285"/>
      <c r="GU161" s="285"/>
      <c r="GV161" s="285"/>
      <c r="GW161" s="285"/>
      <c r="GX161" s="285"/>
      <c r="GY161" s="285"/>
      <c r="GZ161" s="285"/>
      <c r="HA161" s="285"/>
      <c r="HB161" s="285"/>
      <c r="HC161" s="285"/>
      <c r="HD161" s="285"/>
      <c r="HE161" s="285"/>
      <c r="HF161" s="285"/>
      <c r="HG161" s="285"/>
      <c r="HH161" s="285"/>
      <c r="HI161" s="285"/>
      <c r="HJ161" s="285"/>
      <c r="HK161" s="285"/>
      <c r="HL161" s="285"/>
      <c r="HM161" s="285"/>
      <c r="HN161" s="285"/>
      <c r="HO161" s="285"/>
      <c r="HP161" s="285"/>
      <c r="HQ161" s="285"/>
      <c r="HR161" s="285"/>
      <c r="HS161" s="285"/>
      <c r="HT161" s="285"/>
      <c r="HU161" s="285"/>
      <c r="HV161" s="285"/>
      <c r="HW161" s="285"/>
      <c r="HX161" s="285"/>
      <c r="HY161" s="285"/>
      <c r="HZ161" s="285"/>
      <c r="IA161" s="285"/>
      <c r="IB161" s="285"/>
      <c r="IC161" s="285"/>
      <c r="ID161" s="285"/>
      <c r="IE161" s="285"/>
      <c r="IF161" s="285"/>
      <c r="IG161" s="285"/>
      <c r="IH161" s="285"/>
      <c r="II161" s="285"/>
      <c r="IJ161" s="285"/>
      <c r="IK161" s="285"/>
      <c r="IL161" s="285"/>
      <c r="IM161" s="285"/>
      <c r="IN161" s="285"/>
      <c r="IO161" s="285"/>
      <c r="IP161" s="285"/>
      <c r="IQ161" s="285"/>
      <c r="IR161" s="285"/>
      <c r="IS161" s="285"/>
      <c r="IT161" s="285"/>
      <c r="IU161" s="285"/>
      <c r="IV161" s="285"/>
    </row>
    <row r="162" spans="1:256" s="182" customFormat="1" ht="13.5" hidden="1" customHeight="1" x14ac:dyDescent="0.2">
      <c r="A162" s="285"/>
      <c r="B162" s="351"/>
      <c r="C162" s="351"/>
      <c r="D162" s="351"/>
      <c r="E162" s="351"/>
      <c r="F162" s="351"/>
      <c r="G162" s="351"/>
      <c r="H162" s="351"/>
      <c r="I162" s="351"/>
      <c r="J162" s="351"/>
      <c r="K162" s="384"/>
      <c r="L162" s="384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285"/>
      <c r="AA162" s="285"/>
      <c r="AB162" s="285"/>
      <c r="AC162" s="285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  <c r="AN162" s="285"/>
      <c r="AO162" s="285"/>
      <c r="AP162" s="285"/>
      <c r="AQ162" s="285"/>
      <c r="AR162" s="285"/>
      <c r="AS162" s="285"/>
      <c r="AT162" s="285"/>
      <c r="AU162" s="285"/>
      <c r="AV162" s="285"/>
      <c r="AW162" s="285"/>
      <c r="AX162" s="285"/>
      <c r="AY162" s="285"/>
      <c r="AZ162" s="285"/>
      <c r="BA162" s="285"/>
      <c r="BB162" s="285"/>
      <c r="BC162" s="285"/>
      <c r="BD162" s="285"/>
      <c r="BE162" s="285"/>
      <c r="BF162" s="285"/>
      <c r="BG162" s="285"/>
      <c r="BH162" s="285"/>
      <c r="BI162" s="285"/>
      <c r="BJ162" s="285"/>
      <c r="BK162" s="285"/>
      <c r="BL162" s="285"/>
      <c r="BM162" s="285"/>
      <c r="BN162" s="285"/>
      <c r="BO162" s="285"/>
      <c r="BP162" s="285"/>
      <c r="BQ162" s="285"/>
      <c r="BR162" s="285"/>
      <c r="BS162" s="285"/>
      <c r="BT162" s="285"/>
      <c r="BU162" s="285"/>
      <c r="BV162" s="285"/>
      <c r="BW162" s="285"/>
      <c r="BX162" s="285"/>
      <c r="BY162" s="285"/>
      <c r="BZ162" s="285"/>
      <c r="CA162" s="285"/>
      <c r="CB162" s="285"/>
      <c r="CC162" s="285"/>
      <c r="CD162" s="285"/>
      <c r="CE162" s="285"/>
      <c r="CF162" s="285"/>
      <c r="CG162" s="285"/>
      <c r="CH162" s="285"/>
      <c r="CI162" s="285"/>
      <c r="CJ162" s="285"/>
      <c r="CK162" s="285"/>
      <c r="CL162" s="285"/>
      <c r="CM162" s="285"/>
      <c r="CN162" s="285"/>
      <c r="CO162" s="285"/>
      <c r="CP162" s="285"/>
      <c r="CQ162" s="285"/>
      <c r="CR162" s="285"/>
      <c r="CS162" s="285"/>
      <c r="CT162" s="285"/>
      <c r="CU162" s="285"/>
      <c r="CV162" s="285"/>
      <c r="CW162" s="285"/>
      <c r="CX162" s="285"/>
      <c r="CY162" s="285"/>
      <c r="CZ162" s="285"/>
      <c r="DA162" s="285"/>
      <c r="DB162" s="285"/>
      <c r="DC162" s="285"/>
      <c r="DD162" s="285"/>
      <c r="DE162" s="285"/>
      <c r="DF162" s="285"/>
      <c r="DG162" s="285"/>
      <c r="DH162" s="285"/>
      <c r="DI162" s="285"/>
      <c r="DJ162" s="285"/>
      <c r="DK162" s="285"/>
      <c r="DL162" s="285"/>
      <c r="DM162" s="285"/>
      <c r="DN162" s="285"/>
      <c r="DO162" s="285"/>
      <c r="DP162" s="285"/>
      <c r="DQ162" s="285"/>
      <c r="DR162" s="285"/>
      <c r="DS162" s="285"/>
      <c r="DT162" s="285"/>
      <c r="DU162" s="285"/>
      <c r="DV162" s="285"/>
      <c r="DW162" s="285"/>
      <c r="DX162" s="285"/>
      <c r="DY162" s="285"/>
      <c r="DZ162" s="285"/>
      <c r="EA162" s="285"/>
      <c r="EB162" s="285"/>
      <c r="EC162" s="285"/>
      <c r="ED162" s="285"/>
      <c r="EE162" s="285"/>
      <c r="EF162" s="285"/>
      <c r="EG162" s="285"/>
      <c r="EH162" s="285"/>
      <c r="EI162" s="285"/>
      <c r="EJ162" s="285"/>
      <c r="EK162" s="285"/>
      <c r="EL162" s="285"/>
      <c r="EM162" s="285"/>
      <c r="EN162" s="285"/>
      <c r="EO162" s="285"/>
      <c r="EP162" s="285"/>
      <c r="EQ162" s="285"/>
      <c r="ER162" s="285"/>
      <c r="ES162" s="285"/>
      <c r="ET162" s="285"/>
      <c r="EU162" s="285"/>
      <c r="EV162" s="285"/>
      <c r="EW162" s="285"/>
      <c r="EX162" s="285"/>
      <c r="EY162" s="285"/>
      <c r="EZ162" s="285"/>
      <c r="FA162" s="285"/>
      <c r="FB162" s="285"/>
      <c r="FC162" s="285"/>
      <c r="FD162" s="285"/>
      <c r="FE162" s="285"/>
      <c r="FF162" s="285"/>
      <c r="FG162" s="285"/>
      <c r="FH162" s="285"/>
      <c r="FI162" s="285"/>
      <c r="FJ162" s="285"/>
      <c r="FK162" s="285"/>
      <c r="FL162" s="285"/>
      <c r="FM162" s="285"/>
      <c r="FN162" s="285"/>
      <c r="FO162" s="285"/>
      <c r="FP162" s="285"/>
      <c r="FQ162" s="285"/>
      <c r="FR162" s="285"/>
      <c r="FS162" s="285"/>
      <c r="FT162" s="285"/>
      <c r="FU162" s="285"/>
      <c r="FV162" s="285"/>
      <c r="FW162" s="285"/>
      <c r="FX162" s="285"/>
      <c r="FY162" s="285"/>
      <c r="FZ162" s="285"/>
      <c r="GA162" s="285"/>
      <c r="GB162" s="285"/>
      <c r="GC162" s="285"/>
      <c r="GD162" s="285"/>
      <c r="GE162" s="285"/>
      <c r="GF162" s="285"/>
      <c r="GG162" s="285"/>
      <c r="GH162" s="285"/>
      <c r="GI162" s="285"/>
      <c r="GJ162" s="285"/>
      <c r="GK162" s="285"/>
      <c r="GL162" s="285"/>
      <c r="GM162" s="285"/>
      <c r="GN162" s="285"/>
      <c r="GO162" s="285"/>
      <c r="GP162" s="285"/>
      <c r="GQ162" s="285"/>
      <c r="GR162" s="285"/>
      <c r="GS162" s="285"/>
      <c r="GT162" s="285"/>
      <c r="GU162" s="285"/>
      <c r="GV162" s="285"/>
      <c r="GW162" s="285"/>
      <c r="GX162" s="285"/>
      <c r="GY162" s="285"/>
      <c r="GZ162" s="285"/>
      <c r="HA162" s="285"/>
      <c r="HB162" s="285"/>
      <c r="HC162" s="285"/>
      <c r="HD162" s="285"/>
      <c r="HE162" s="285"/>
      <c r="HF162" s="285"/>
      <c r="HG162" s="285"/>
      <c r="HH162" s="285"/>
      <c r="HI162" s="285"/>
      <c r="HJ162" s="285"/>
      <c r="HK162" s="285"/>
      <c r="HL162" s="285"/>
      <c r="HM162" s="285"/>
      <c r="HN162" s="285"/>
      <c r="HO162" s="285"/>
      <c r="HP162" s="285"/>
      <c r="HQ162" s="285"/>
      <c r="HR162" s="285"/>
      <c r="HS162" s="285"/>
      <c r="HT162" s="285"/>
      <c r="HU162" s="285"/>
      <c r="HV162" s="285"/>
      <c r="HW162" s="285"/>
      <c r="HX162" s="285"/>
      <c r="HY162" s="285"/>
      <c r="HZ162" s="285"/>
      <c r="IA162" s="285"/>
      <c r="IB162" s="285"/>
      <c r="IC162" s="285"/>
      <c r="ID162" s="285"/>
      <c r="IE162" s="285"/>
      <c r="IF162" s="285"/>
      <c r="IG162" s="285"/>
      <c r="IH162" s="285"/>
      <c r="II162" s="285"/>
      <c r="IJ162" s="285"/>
      <c r="IK162" s="285"/>
      <c r="IL162" s="285"/>
      <c r="IM162" s="285"/>
      <c r="IN162" s="285"/>
      <c r="IO162" s="285"/>
      <c r="IP162" s="285"/>
      <c r="IQ162" s="285"/>
      <c r="IR162" s="285"/>
      <c r="IS162" s="285"/>
      <c r="IT162" s="285"/>
      <c r="IU162" s="285"/>
      <c r="IV162" s="285"/>
    </row>
    <row r="163" spans="1:256" ht="13.5" hidden="1" customHeight="1" x14ac:dyDescent="0.2"/>
    <row r="164" spans="1:256" ht="13.5" hidden="1" customHeight="1" x14ac:dyDescent="0.2"/>
    <row r="165" spans="1:256" ht="13.5" hidden="1" customHeight="1" x14ac:dyDescent="0.2"/>
    <row r="166" spans="1:256" ht="13.5" hidden="1" customHeight="1" x14ac:dyDescent="0.2"/>
    <row r="167" spans="1:256" ht="13.5" hidden="1" customHeight="1" x14ac:dyDescent="0.2"/>
    <row r="168" spans="1:256" ht="13.5" hidden="1" customHeight="1" x14ac:dyDescent="0.2"/>
    <row r="169" spans="1:256" ht="13.5" hidden="1" customHeight="1" x14ac:dyDescent="0.2"/>
    <row r="170" spans="1:256" ht="13.5" hidden="1" customHeight="1" x14ac:dyDescent="0.2"/>
    <row r="171" spans="1:256" ht="13.5" hidden="1" customHeight="1" x14ac:dyDescent="0.2"/>
    <row r="172" spans="1:256" s="182" customFormat="1" ht="13.5" hidden="1" customHeight="1" x14ac:dyDescent="0.2">
      <c r="A172" s="285"/>
      <c r="B172" s="351"/>
      <c r="C172" s="351"/>
      <c r="D172" s="351"/>
      <c r="E172" s="351"/>
      <c r="F172" s="351"/>
      <c r="G172" s="351"/>
      <c r="H172" s="351"/>
      <c r="I172" s="351"/>
      <c r="J172" s="351"/>
      <c r="K172" s="384"/>
      <c r="L172" s="384"/>
      <c r="M172" s="351"/>
      <c r="N172" s="351"/>
      <c r="O172" s="351"/>
      <c r="P172" s="351"/>
      <c r="Q172" s="351"/>
      <c r="R172" s="351"/>
      <c r="S172" s="351"/>
      <c r="T172" s="351"/>
      <c r="U172" s="351"/>
      <c r="V172" s="351"/>
      <c r="W172" s="351"/>
      <c r="X172" s="351"/>
      <c r="Y172" s="351"/>
      <c r="Z172" s="285"/>
      <c r="AA172" s="285"/>
      <c r="AB172" s="285"/>
      <c r="AC172" s="285"/>
      <c r="AD172" s="285"/>
      <c r="AE172" s="285"/>
      <c r="AF172" s="285"/>
      <c r="AG172" s="285"/>
      <c r="AH172" s="285"/>
      <c r="AI172" s="285"/>
      <c r="AJ172" s="285"/>
      <c r="AK172" s="285"/>
      <c r="AL172" s="285"/>
      <c r="AM172" s="285"/>
      <c r="AN172" s="285"/>
      <c r="AO172" s="285"/>
      <c r="AP172" s="285"/>
      <c r="AQ172" s="285"/>
      <c r="AR172" s="285"/>
      <c r="AS172" s="285"/>
      <c r="AT172" s="285"/>
      <c r="AU172" s="285"/>
      <c r="AV172" s="285"/>
      <c r="AW172" s="285"/>
      <c r="AX172" s="285"/>
      <c r="AY172" s="285"/>
      <c r="AZ172" s="285"/>
      <c r="BA172" s="285"/>
      <c r="BB172" s="285"/>
      <c r="BC172" s="285"/>
      <c r="BD172" s="285"/>
      <c r="BE172" s="285"/>
      <c r="BF172" s="285"/>
      <c r="BG172" s="285"/>
      <c r="BH172" s="285"/>
      <c r="BI172" s="285"/>
      <c r="BJ172" s="285"/>
      <c r="BK172" s="285"/>
      <c r="BL172" s="285"/>
      <c r="BM172" s="285"/>
      <c r="BN172" s="285"/>
      <c r="BO172" s="285"/>
      <c r="BP172" s="285"/>
      <c r="BQ172" s="285"/>
      <c r="BR172" s="285"/>
      <c r="BS172" s="285"/>
      <c r="BT172" s="285"/>
      <c r="BU172" s="285"/>
      <c r="BV172" s="285"/>
      <c r="BW172" s="285"/>
      <c r="BX172" s="285"/>
      <c r="BY172" s="285"/>
      <c r="BZ172" s="285"/>
      <c r="CA172" s="285"/>
      <c r="CB172" s="285"/>
      <c r="CC172" s="285"/>
      <c r="CD172" s="285"/>
      <c r="CE172" s="285"/>
      <c r="CF172" s="285"/>
      <c r="CG172" s="285"/>
      <c r="CH172" s="285"/>
      <c r="CI172" s="285"/>
      <c r="CJ172" s="285"/>
      <c r="CK172" s="285"/>
      <c r="CL172" s="285"/>
      <c r="CM172" s="285"/>
      <c r="CN172" s="285"/>
      <c r="CO172" s="285"/>
      <c r="CP172" s="285"/>
      <c r="CQ172" s="285"/>
      <c r="CR172" s="285"/>
      <c r="CS172" s="285"/>
      <c r="CT172" s="285"/>
      <c r="CU172" s="285"/>
      <c r="CV172" s="285"/>
      <c r="CW172" s="285"/>
      <c r="CX172" s="285"/>
      <c r="CY172" s="285"/>
      <c r="CZ172" s="285"/>
      <c r="DA172" s="285"/>
      <c r="DB172" s="285"/>
      <c r="DC172" s="285"/>
      <c r="DD172" s="285"/>
      <c r="DE172" s="285"/>
      <c r="DF172" s="285"/>
      <c r="DG172" s="285"/>
      <c r="DH172" s="285"/>
      <c r="DI172" s="285"/>
      <c r="DJ172" s="285"/>
      <c r="DK172" s="285"/>
      <c r="DL172" s="285"/>
      <c r="DM172" s="285"/>
      <c r="DN172" s="285"/>
      <c r="DO172" s="285"/>
      <c r="DP172" s="285"/>
      <c r="DQ172" s="285"/>
      <c r="DR172" s="285"/>
      <c r="DS172" s="285"/>
      <c r="DT172" s="285"/>
      <c r="DU172" s="285"/>
      <c r="DV172" s="285"/>
      <c r="DW172" s="285"/>
      <c r="DX172" s="285"/>
      <c r="DY172" s="285"/>
      <c r="DZ172" s="285"/>
      <c r="EA172" s="285"/>
      <c r="EB172" s="285"/>
      <c r="EC172" s="285"/>
      <c r="ED172" s="285"/>
      <c r="EE172" s="285"/>
      <c r="EF172" s="285"/>
      <c r="EG172" s="285"/>
      <c r="EH172" s="285"/>
      <c r="EI172" s="285"/>
      <c r="EJ172" s="285"/>
      <c r="EK172" s="285"/>
      <c r="EL172" s="285"/>
      <c r="EM172" s="285"/>
      <c r="EN172" s="285"/>
      <c r="EO172" s="285"/>
      <c r="EP172" s="285"/>
      <c r="EQ172" s="285"/>
      <c r="ER172" s="285"/>
      <c r="ES172" s="285"/>
      <c r="ET172" s="285"/>
      <c r="EU172" s="285"/>
      <c r="EV172" s="285"/>
      <c r="EW172" s="285"/>
      <c r="EX172" s="285"/>
      <c r="EY172" s="285"/>
      <c r="EZ172" s="285"/>
      <c r="FA172" s="285"/>
      <c r="FB172" s="285"/>
      <c r="FC172" s="285"/>
      <c r="FD172" s="285"/>
      <c r="FE172" s="285"/>
      <c r="FF172" s="285"/>
      <c r="FG172" s="285"/>
      <c r="FH172" s="285"/>
      <c r="FI172" s="285"/>
      <c r="FJ172" s="285"/>
      <c r="FK172" s="285"/>
      <c r="FL172" s="285"/>
      <c r="FM172" s="285"/>
      <c r="FN172" s="285"/>
      <c r="FO172" s="285"/>
      <c r="FP172" s="285"/>
      <c r="FQ172" s="285"/>
      <c r="FR172" s="285"/>
      <c r="FS172" s="285"/>
      <c r="FT172" s="285"/>
      <c r="FU172" s="285"/>
      <c r="FV172" s="285"/>
      <c r="FW172" s="285"/>
      <c r="FX172" s="285"/>
      <c r="FY172" s="285"/>
      <c r="FZ172" s="285"/>
      <c r="GA172" s="285"/>
      <c r="GB172" s="285"/>
      <c r="GC172" s="285"/>
      <c r="GD172" s="285"/>
      <c r="GE172" s="285"/>
      <c r="GF172" s="285"/>
      <c r="GG172" s="285"/>
      <c r="GH172" s="285"/>
      <c r="GI172" s="285"/>
      <c r="GJ172" s="285"/>
      <c r="GK172" s="285"/>
      <c r="GL172" s="285"/>
      <c r="GM172" s="285"/>
      <c r="GN172" s="285"/>
      <c r="GO172" s="285"/>
      <c r="GP172" s="285"/>
      <c r="GQ172" s="285"/>
      <c r="GR172" s="285"/>
      <c r="GS172" s="285"/>
      <c r="GT172" s="285"/>
      <c r="GU172" s="285"/>
      <c r="GV172" s="285"/>
      <c r="GW172" s="285"/>
      <c r="GX172" s="285"/>
      <c r="GY172" s="285"/>
      <c r="GZ172" s="285"/>
      <c r="HA172" s="285"/>
      <c r="HB172" s="285"/>
      <c r="HC172" s="285"/>
      <c r="HD172" s="285"/>
      <c r="HE172" s="285"/>
      <c r="HF172" s="285"/>
      <c r="HG172" s="285"/>
      <c r="HH172" s="285"/>
      <c r="HI172" s="285"/>
      <c r="HJ172" s="285"/>
      <c r="HK172" s="285"/>
      <c r="HL172" s="285"/>
      <c r="HM172" s="285"/>
      <c r="HN172" s="285"/>
      <c r="HO172" s="285"/>
      <c r="HP172" s="285"/>
      <c r="HQ172" s="285"/>
      <c r="HR172" s="285"/>
      <c r="HS172" s="285"/>
      <c r="HT172" s="285"/>
      <c r="HU172" s="285"/>
      <c r="HV172" s="285"/>
      <c r="HW172" s="285"/>
      <c r="HX172" s="285"/>
      <c r="HY172" s="285"/>
      <c r="HZ172" s="285"/>
      <c r="IA172" s="285"/>
      <c r="IB172" s="285"/>
      <c r="IC172" s="285"/>
      <c r="ID172" s="285"/>
      <c r="IE172" s="285"/>
      <c r="IF172" s="285"/>
      <c r="IG172" s="285"/>
      <c r="IH172" s="285"/>
      <c r="II172" s="285"/>
      <c r="IJ172" s="285"/>
      <c r="IK172" s="285"/>
      <c r="IL172" s="285"/>
      <c r="IM172" s="285"/>
      <c r="IN172" s="285"/>
      <c r="IO172" s="285"/>
      <c r="IP172" s="285"/>
      <c r="IQ172" s="285"/>
      <c r="IR172" s="285"/>
      <c r="IS172" s="285"/>
      <c r="IT172" s="285"/>
      <c r="IU172" s="285"/>
      <c r="IV172" s="285"/>
    </row>
  </sheetData>
  <mergeCells count="56">
    <mergeCell ref="A1:Y1"/>
    <mergeCell ref="A2:Y2"/>
    <mergeCell ref="A3:Y3"/>
    <mergeCell ref="A4:Y4"/>
    <mergeCell ref="A6:A8"/>
    <mergeCell ref="B6:B8"/>
    <mergeCell ref="W6:W8"/>
    <mergeCell ref="X6:X7"/>
    <mergeCell ref="M6:V6"/>
    <mergeCell ref="M7:M8"/>
    <mergeCell ref="N7:Q7"/>
    <mergeCell ref="K7:K8"/>
    <mergeCell ref="I7:I8"/>
    <mergeCell ref="J7:J8"/>
    <mergeCell ref="L6:L8"/>
    <mergeCell ref="R7:R8"/>
    <mergeCell ref="S7:V7"/>
    <mergeCell ref="C6:C8"/>
    <mergeCell ref="D6:E6"/>
    <mergeCell ref="F6:F8"/>
    <mergeCell ref="G6:K6"/>
    <mergeCell ref="B32:B34"/>
    <mergeCell ref="C32:C34"/>
    <mergeCell ref="D32:E32"/>
    <mergeCell ref="F32:F34"/>
    <mergeCell ref="G32:K32"/>
    <mergeCell ref="Y6:Y8"/>
    <mergeCell ref="D7:D8"/>
    <mergeCell ref="E7:E8"/>
    <mergeCell ref="G7:G8"/>
    <mergeCell ref="H7:H8"/>
    <mergeCell ref="Y32:Y34"/>
    <mergeCell ref="D33:D34"/>
    <mergeCell ref="E33:E34"/>
    <mergeCell ref="G33:G34"/>
    <mergeCell ref="H33:H34"/>
    <mergeCell ref="I33:I34"/>
    <mergeCell ref="J33:J34"/>
    <mergeCell ref="K33:K34"/>
    <mergeCell ref="R33:R34"/>
    <mergeCell ref="A63:X63"/>
    <mergeCell ref="M33:M34"/>
    <mergeCell ref="N33:Q33"/>
    <mergeCell ref="S33:V33"/>
    <mergeCell ref="S59:U59"/>
    <mergeCell ref="W32:W34"/>
    <mergeCell ref="X32:X33"/>
    <mergeCell ref="L32:L34"/>
    <mergeCell ref="M32:V32"/>
    <mergeCell ref="A32:A34"/>
    <mergeCell ref="B105:C105"/>
    <mergeCell ref="B106:D106"/>
    <mergeCell ref="M64:X64"/>
    <mergeCell ref="B66:Y66"/>
    <mergeCell ref="B68:E68"/>
    <mergeCell ref="F68:K6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86"/>
  <sheetViews>
    <sheetView showGridLines="0" view="pageBreakPreview" topLeftCell="A4" zoomScaleNormal="100" zoomScaleSheetLayoutView="100" workbookViewId="0">
      <selection activeCell="E23" sqref="E23"/>
    </sheetView>
  </sheetViews>
  <sheetFormatPr baseColWidth="10" defaultRowHeight="13.5" x14ac:dyDescent="0.25"/>
  <cols>
    <col min="1" max="1" width="41.140625" style="79" customWidth="1"/>
    <col min="2" max="2" width="13.140625" style="79" customWidth="1"/>
    <col min="3" max="4" width="13.85546875" style="79" customWidth="1"/>
    <col min="5" max="5" width="14.85546875" style="79" customWidth="1"/>
    <col min="6" max="6" width="14.7109375" style="79" customWidth="1"/>
    <col min="7" max="7" width="14.5703125" style="79" customWidth="1"/>
    <col min="8" max="8" width="12.28515625" style="79" customWidth="1"/>
    <col min="9" max="9" width="13.42578125" style="79" customWidth="1"/>
    <col min="10" max="10" width="14" style="79" customWidth="1"/>
    <col min="11" max="16384" width="11.42578125" style="79"/>
  </cols>
  <sheetData>
    <row r="1" spans="1:10" ht="15.75" x14ac:dyDescent="0.25">
      <c r="A1" s="686" t="s">
        <v>0</v>
      </c>
      <c r="B1" s="686"/>
      <c r="C1" s="686"/>
      <c r="D1" s="686"/>
      <c r="E1" s="687"/>
      <c r="F1" s="687"/>
      <c r="G1" s="687"/>
      <c r="H1" s="687"/>
      <c r="I1" s="687"/>
      <c r="J1" s="687"/>
    </row>
    <row r="2" spans="1:10" ht="15.75" x14ac:dyDescent="0.25">
      <c r="A2" s="686" t="s">
        <v>643</v>
      </c>
      <c r="B2" s="686"/>
      <c r="C2" s="686"/>
      <c r="D2" s="686"/>
      <c r="E2" s="686"/>
      <c r="F2" s="686"/>
      <c r="G2" s="686"/>
      <c r="H2" s="686"/>
      <c r="I2" s="686"/>
      <c r="J2" s="686"/>
    </row>
    <row r="3" spans="1:10" ht="15.75" x14ac:dyDescent="0.25">
      <c r="A3" s="455"/>
      <c r="B3" s="455"/>
      <c r="C3" s="455"/>
      <c r="D3" s="455"/>
      <c r="E3" s="455"/>
      <c r="F3" s="455"/>
      <c r="G3" s="455"/>
      <c r="H3" s="455"/>
      <c r="I3" s="455"/>
      <c r="J3" s="455"/>
    </row>
    <row r="4" spans="1:10" ht="15.75" x14ac:dyDescent="0.25">
      <c r="A4" s="688" t="s">
        <v>317</v>
      </c>
      <c r="B4" s="688"/>
      <c r="C4" s="688"/>
      <c r="D4" s="688"/>
      <c r="E4" s="688"/>
      <c r="F4" s="688"/>
      <c r="G4" s="688"/>
      <c r="H4" s="688"/>
      <c r="I4" s="688"/>
      <c r="J4" s="688"/>
    </row>
    <row r="5" spans="1:10" ht="15.75" x14ac:dyDescent="0.25">
      <c r="A5" s="689" t="s">
        <v>675</v>
      </c>
      <c r="B5" s="689"/>
      <c r="C5" s="689"/>
      <c r="D5" s="689"/>
      <c r="E5" s="689"/>
      <c r="F5" s="689"/>
      <c r="G5" s="689"/>
      <c r="H5" s="689"/>
      <c r="I5" s="689"/>
      <c r="J5" s="689"/>
    </row>
    <row r="6" spans="1:10" ht="14.25" thickBot="1" x14ac:dyDescent="0.3">
      <c r="A6" s="200"/>
      <c r="B6" s="200"/>
      <c r="C6" s="200"/>
      <c r="D6" s="200"/>
      <c r="E6" s="200"/>
      <c r="F6" s="200"/>
      <c r="G6" s="200"/>
      <c r="H6" s="200"/>
      <c r="I6" s="200"/>
      <c r="J6" s="200"/>
    </row>
    <row r="7" spans="1:10" ht="19.5" customHeight="1" x14ac:dyDescent="0.25">
      <c r="A7" s="690" t="s">
        <v>161</v>
      </c>
      <c r="B7" s="692" t="s">
        <v>169</v>
      </c>
      <c r="C7" s="692" t="s">
        <v>170</v>
      </c>
      <c r="D7" s="692" t="s">
        <v>171</v>
      </c>
      <c r="E7" s="692" t="s">
        <v>318</v>
      </c>
      <c r="F7" s="692" t="s">
        <v>319</v>
      </c>
      <c r="G7" s="692" t="s">
        <v>320</v>
      </c>
      <c r="H7" s="692" t="s">
        <v>321</v>
      </c>
      <c r="I7" s="692" t="s">
        <v>322</v>
      </c>
      <c r="J7" s="698" t="s">
        <v>323</v>
      </c>
    </row>
    <row r="8" spans="1:10" ht="19.5" customHeight="1" x14ac:dyDescent="0.25">
      <c r="A8" s="691"/>
      <c r="B8" s="693"/>
      <c r="C8" s="693"/>
      <c r="D8" s="693"/>
      <c r="E8" s="693"/>
      <c r="F8" s="696"/>
      <c r="G8" s="696"/>
      <c r="H8" s="696"/>
      <c r="I8" s="696"/>
      <c r="J8" s="699"/>
    </row>
    <row r="9" spans="1:10" ht="15" customHeight="1" x14ac:dyDescent="0.25">
      <c r="A9" s="691"/>
      <c r="B9" s="694"/>
      <c r="C9" s="694"/>
      <c r="D9" s="694"/>
      <c r="E9" s="694"/>
      <c r="F9" s="697"/>
      <c r="G9" s="697"/>
      <c r="H9" s="697"/>
      <c r="I9" s="697"/>
      <c r="J9" s="700"/>
    </row>
    <row r="10" spans="1:10" ht="14.25" thickBot="1" x14ac:dyDescent="0.3">
      <c r="A10" s="201"/>
      <c r="B10" s="202">
        <v>1</v>
      </c>
      <c r="C10" s="202">
        <v>2</v>
      </c>
      <c r="D10" s="202"/>
      <c r="E10" s="202">
        <v>3</v>
      </c>
      <c r="F10" s="202">
        <v>4</v>
      </c>
      <c r="G10" s="202">
        <v>5</v>
      </c>
      <c r="H10" s="202">
        <v>6</v>
      </c>
      <c r="I10" s="203">
        <v>7</v>
      </c>
      <c r="J10" s="186" t="s">
        <v>324</v>
      </c>
    </row>
    <row r="11" spans="1:10" x14ac:dyDescent="0.25">
      <c r="A11" s="204" t="s">
        <v>325</v>
      </c>
      <c r="B11" s="205">
        <f>SUM(B12:B21)</f>
        <v>0</v>
      </c>
      <c r="C11" s="205">
        <f>SUM(C12:C21)</f>
        <v>0</v>
      </c>
      <c r="D11" s="205"/>
      <c r="E11" s="205">
        <f t="shared" ref="E11:J11" si="0">SUM(E12:E21)</f>
        <v>0</v>
      </c>
      <c r="F11" s="205">
        <f t="shared" si="0"/>
        <v>0</v>
      </c>
      <c r="G11" s="205">
        <f t="shared" si="0"/>
        <v>0</v>
      </c>
      <c r="H11" s="205">
        <f t="shared" si="0"/>
        <v>0</v>
      </c>
      <c r="I11" s="205">
        <f t="shared" si="0"/>
        <v>0</v>
      </c>
      <c r="J11" s="206">
        <f t="shared" si="0"/>
        <v>0</v>
      </c>
    </row>
    <row r="12" spans="1:10" x14ac:dyDescent="0.25">
      <c r="A12" s="207" t="s">
        <v>326</v>
      </c>
      <c r="B12" s="195">
        <v>0</v>
      </c>
      <c r="C12" s="195">
        <v>0</v>
      </c>
      <c r="D12" s="195">
        <v>0</v>
      </c>
      <c r="E12" s="195">
        <f t="shared" ref="E12:E21" si="1">+B12+C12-D12</f>
        <v>0</v>
      </c>
      <c r="F12" s="195">
        <v>0</v>
      </c>
      <c r="G12" s="195">
        <v>0</v>
      </c>
      <c r="H12" s="195">
        <v>0</v>
      </c>
      <c r="I12" s="191">
        <f t="shared" ref="I12:I21" si="2">+E12-G12</f>
        <v>0</v>
      </c>
      <c r="J12" s="208">
        <f t="shared" ref="J12:J21" si="3">+G12-I12</f>
        <v>0</v>
      </c>
    </row>
    <row r="13" spans="1:10" x14ac:dyDescent="0.25">
      <c r="A13" s="467" t="s">
        <v>676</v>
      </c>
      <c r="B13" s="195">
        <v>0</v>
      </c>
      <c r="C13" s="195">
        <v>0</v>
      </c>
      <c r="D13" s="195">
        <v>0</v>
      </c>
      <c r="E13" s="195">
        <f>+B13+C13-D13</f>
        <v>0</v>
      </c>
      <c r="F13" s="195">
        <v>0</v>
      </c>
      <c r="G13" s="195">
        <v>0</v>
      </c>
      <c r="H13" s="195">
        <v>0</v>
      </c>
      <c r="I13" s="191">
        <f>+E13-G13</f>
        <v>0</v>
      </c>
      <c r="J13" s="209">
        <f>+G13-I13</f>
        <v>0</v>
      </c>
    </row>
    <row r="14" spans="1:10" x14ac:dyDescent="0.25">
      <c r="A14" s="207" t="s">
        <v>327</v>
      </c>
      <c r="B14" s="195">
        <v>0</v>
      </c>
      <c r="C14" s="195">
        <v>0</v>
      </c>
      <c r="D14" s="195">
        <v>0</v>
      </c>
      <c r="E14" s="195">
        <f t="shared" si="1"/>
        <v>0</v>
      </c>
      <c r="F14" s="195">
        <v>0</v>
      </c>
      <c r="G14" s="195">
        <v>0</v>
      </c>
      <c r="H14" s="195">
        <v>0</v>
      </c>
      <c r="I14" s="191">
        <f t="shared" si="2"/>
        <v>0</v>
      </c>
      <c r="J14" s="209">
        <f t="shared" si="3"/>
        <v>0</v>
      </c>
    </row>
    <row r="15" spans="1:10" x14ac:dyDescent="0.25">
      <c r="A15" s="207" t="s">
        <v>328</v>
      </c>
      <c r="B15" s="195">
        <v>0</v>
      </c>
      <c r="C15" s="195">
        <v>0</v>
      </c>
      <c r="D15" s="195">
        <v>0</v>
      </c>
      <c r="E15" s="195">
        <f t="shared" si="1"/>
        <v>0</v>
      </c>
      <c r="F15" s="195">
        <v>0</v>
      </c>
      <c r="G15" s="195">
        <v>0</v>
      </c>
      <c r="H15" s="195">
        <v>0</v>
      </c>
      <c r="I15" s="191">
        <f t="shared" si="2"/>
        <v>0</v>
      </c>
      <c r="J15" s="209">
        <f t="shared" si="3"/>
        <v>0</v>
      </c>
    </row>
    <row r="16" spans="1:10" x14ac:dyDescent="0.25">
      <c r="A16" s="207" t="s">
        <v>329</v>
      </c>
      <c r="B16" s="195">
        <v>0</v>
      </c>
      <c r="C16" s="195">
        <v>0</v>
      </c>
      <c r="D16" s="195">
        <v>0</v>
      </c>
      <c r="E16" s="195">
        <f t="shared" si="1"/>
        <v>0</v>
      </c>
      <c r="F16" s="195">
        <v>0</v>
      </c>
      <c r="G16" s="195">
        <v>0</v>
      </c>
      <c r="H16" s="195">
        <v>0</v>
      </c>
      <c r="I16" s="191">
        <f t="shared" si="2"/>
        <v>0</v>
      </c>
      <c r="J16" s="209">
        <f t="shared" si="3"/>
        <v>0</v>
      </c>
    </row>
    <row r="17" spans="1:10" x14ac:dyDescent="0.25">
      <c r="A17" s="207" t="s">
        <v>330</v>
      </c>
      <c r="B17" s="195">
        <v>0</v>
      </c>
      <c r="C17" s="195">
        <v>0</v>
      </c>
      <c r="D17" s="195">
        <v>0</v>
      </c>
      <c r="E17" s="195">
        <f t="shared" si="1"/>
        <v>0</v>
      </c>
      <c r="F17" s="195">
        <v>0</v>
      </c>
      <c r="G17" s="195">
        <v>0</v>
      </c>
      <c r="H17" s="195">
        <v>0</v>
      </c>
      <c r="I17" s="191">
        <f t="shared" si="2"/>
        <v>0</v>
      </c>
      <c r="J17" s="209">
        <f t="shared" si="3"/>
        <v>0</v>
      </c>
    </row>
    <row r="18" spans="1:10" x14ac:dyDescent="0.25">
      <c r="A18" s="207" t="s">
        <v>331</v>
      </c>
      <c r="B18" s="190">
        <v>0</v>
      </c>
      <c r="C18" s="190">
        <v>0</v>
      </c>
      <c r="D18" s="190">
        <v>0</v>
      </c>
      <c r="E18" s="195">
        <f t="shared" si="1"/>
        <v>0</v>
      </c>
      <c r="F18" s="195">
        <v>0</v>
      </c>
      <c r="G18" s="195">
        <v>0</v>
      </c>
      <c r="H18" s="195">
        <v>0</v>
      </c>
      <c r="I18" s="191">
        <f t="shared" si="2"/>
        <v>0</v>
      </c>
      <c r="J18" s="209">
        <f t="shared" si="3"/>
        <v>0</v>
      </c>
    </row>
    <row r="19" spans="1:10" x14ac:dyDescent="0.25">
      <c r="A19" s="207" t="s">
        <v>332</v>
      </c>
      <c r="B19" s="190">
        <v>0</v>
      </c>
      <c r="C19" s="190">
        <v>0</v>
      </c>
      <c r="D19" s="190">
        <v>0</v>
      </c>
      <c r="E19" s="195">
        <f t="shared" si="1"/>
        <v>0</v>
      </c>
      <c r="F19" s="195">
        <v>0</v>
      </c>
      <c r="G19" s="195">
        <v>0</v>
      </c>
      <c r="H19" s="195">
        <v>0</v>
      </c>
      <c r="I19" s="191">
        <f t="shared" si="2"/>
        <v>0</v>
      </c>
      <c r="J19" s="209">
        <f t="shared" si="3"/>
        <v>0</v>
      </c>
    </row>
    <row r="20" spans="1:10" x14ac:dyDescent="0.25">
      <c r="A20" s="207" t="s">
        <v>333</v>
      </c>
      <c r="B20" s="190">
        <v>0</v>
      </c>
      <c r="C20" s="190">
        <v>0</v>
      </c>
      <c r="D20" s="190">
        <v>0</v>
      </c>
      <c r="E20" s="195">
        <f t="shared" si="1"/>
        <v>0</v>
      </c>
      <c r="F20" s="195">
        <v>0</v>
      </c>
      <c r="G20" s="195">
        <v>0</v>
      </c>
      <c r="H20" s="195">
        <v>0</v>
      </c>
      <c r="I20" s="191">
        <f t="shared" si="2"/>
        <v>0</v>
      </c>
      <c r="J20" s="209">
        <f t="shared" si="3"/>
        <v>0</v>
      </c>
    </row>
    <row r="21" spans="1:10" ht="27" x14ac:dyDescent="0.25">
      <c r="A21" s="210" t="s">
        <v>678</v>
      </c>
      <c r="B21" s="188">
        <v>0</v>
      </c>
      <c r="C21" s="188">
        <v>0</v>
      </c>
      <c r="D21" s="188">
        <v>0</v>
      </c>
      <c r="E21" s="195">
        <f t="shared" si="1"/>
        <v>0</v>
      </c>
      <c r="F21" s="211">
        <v>0</v>
      </c>
      <c r="G21" s="211">
        <v>0</v>
      </c>
      <c r="H21" s="211">
        <v>0</v>
      </c>
      <c r="I21" s="192">
        <f t="shared" si="2"/>
        <v>0</v>
      </c>
      <c r="J21" s="212">
        <f t="shared" si="3"/>
        <v>0</v>
      </c>
    </row>
    <row r="22" spans="1:10" x14ac:dyDescent="0.25">
      <c r="A22" s="213" t="s">
        <v>334</v>
      </c>
      <c r="B22" s="214">
        <f t="shared" ref="B22:J22" si="4">SUM(B23:B33)</f>
        <v>0</v>
      </c>
      <c r="C22" s="214">
        <f t="shared" si="4"/>
        <v>0</v>
      </c>
      <c r="D22" s="214">
        <f t="shared" si="4"/>
        <v>0</v>
      </c>
      <c r="E22" s="215">
        <f t="shared" si="4"/>
        <v>0</v>
      </c>
      <c r="F22" s="214">
        <f t="shared" si="4"/>
        <v>0</v>
      </c>
      <c r="G22" s="214">
        <f t="shared" si="4"/>
        <v>0</v>
      </c>
      <c r="H22" s="214">
        <f t="shared" si="4"/>
        <v>0</v>
      </c>
      <c r="I22" s="214">
        <f t="shared" si="4"/>
        <v>0</v>
      </c>
      <c r="J22" s="216">
        <f t="shared" si="4"/>
        <v>0</v>
      </c>
    </row>
    <row r="23" spans="1:10" x14ac:dyDescent="0.25">
      <c r="A23" s="207" t="s">
        <v>326</v>
      </c>
      <c r="B23" s="195">
        <v>0</v>
      </c>
      <c r="C23" s="195">
        <v>0</v>
      </c>
      <c r="D23" s="195">
        <v>0</v>
      </c>
      <c r="E23" s="195">
        <f t="shared" ref="E23:E33" si="5">+B23+C23-D23</f>
        <v>0</v>
      </c>
      <c r="F23" s="195">
        <v>0</v>
      </c>
      <c r="G23" s="195">
        <v>0</v>
      </c>
      <c r="H23" s="195">
        <v>0</v>
      </c>
      <c r="I23" s="191">
        <f t="shared" ref="I23:I33" si="6">+E23-G23</f>
        <v>0</v>
      </c>
      <c r="J23" s="208">
        <f t="shared" ref="J23:J33" si="7">+G23-I23</f>
        <v>0</v>
      </c>
    </row>
    <row r="24" spans="1:10" x14ac:dyDescent="0.25">
      <c r="A24" s="467" t="s">
        <v>676</v>
      </c>
      <c r="B24" s="195"/>
      <c r="C24" s="195"/>
      <c r="D24" s="195"/>
      <c r="E24" s="195"/>
      <c r="F24" s="195"/>
      <c r="G24" s="195"/>
      <c r="H24" s="195"/>
      <c r="I24" s="191"/>
      <c r="J24" s="209"/>
    </row>
    <row r="25" spans="1:10" x14ac:dyDescent="0.25">
      <c r="A25" s="207" t="s">
        <v>327</v>
      </c>
      <c r="B25" s="195">
        <v>0</v>
      </c>
      <c r="C25" s="195">
        <v>0</v>
      </c>
      <c r="D25" s="195">
        <v>0</v>
      </c>
      <c r="E25" s="195">
        <f t="shared" si="5"/>
        <v>0</v>
      </c>
      <c r="F25" s="195">
        <v>0</v>
      </c>
      <c r="G25" s="195">
        <v>0</v>
      </c>
      <c r="H25" s="195">
        <v>0</v>
      </c>
      <c r="I25" s="191">
        <f t="shared" si="6"/>
        <v>0</v>
      </c>
      <c r="J25" s="209">
        <f t="shared" si="7"/>
        <v>0</v>
      </c>
    </row>
    <row r="26" spans="1:10" x14ac:dyDescent="0.25">
      <c r="A26" s="207" t="s">
        <v>328</v>
      </c>
      <c r="B26" s="195">
        <v>0</v>
      </c>
      <c r="C26" s="195">
        <v>0</v>
      </c>
      <c r="D26" s="195">
        <v>0</v>
      </c>
      <c r="E26" s="195">
        <f t="shared" si="5"/>
        <v>0</v>
      </c>
      <c r="F26" s="195">
        <v>0</v>
      </c>
      <c r="G26" s="195">
        <v>0</v>
      </c>
      <c r="H26" s="195">
        <v>0</v>
      </c>
      <c r="I26" s="191">
        <f t="shared" si="6"/>
        <v>0</v>
      </c>
      <c r="J26" s="209">
        <f t="shared" si="7"/>
        <v>0</v>
      </c>
    </row>
    <row r="27" spans="1:10" x14ac:dyDescent="0.25">
      <c r="A27" s="207" t="s">
        <v>329</v>
      </c>
      <c r="B27" s="195">
        <v>0</v>
      </c>
      <c r="C27" s="195">
        <v>0</v>
      </c>
      <c r="D27" s="195">
        <v>0</v>
      </c>
      <c r="E27" s="195">
        <f t="shared" si="5"/>
        <v>0</v>
      </c>
      <c r="F27" s="195">
        <v>0</v>
      </c>
      <c r="G27" s="195">
        <v>0</v>
      </c>
      <c r="H27" s="195">
        <v>0</v>
      </c>
      <c r="I27" s="191">
        <f t="shared" si="6"/>
        <v>0</v>
      </c>
      <c r="J27" s="209">
        <f t="shared" si="7"/>
        <v>0</v>
      </c>
    </row>
    <row r="28" spans="1:10" x14ac:dyDescent="0.25">
      <c r="A28" s="207" t="s">
        <v>330</v>
      </c>
      <c r="B28" s="195">
        <v>0</v>
      </c>
      <c r="C28" s="195">
        <v>0</v>
      </c>
      <c r="D28" s="195">
        <v>0</v>
      </c>
      <c r="E28" s="195">
        <f t="shared" si="5"/>
        <v>0</v>
      </c>
      <c r="F28" s="195">
        <v>0</v>
      </c>
      <c r="G28" s="195">
        <v>0</v>
      </c>
      <c r="H28" s="195">
        <v>0</v>
      </c>
      <c r="I28" s="191">
        <f t="shared" si="6"/>
        <v>0</v>
      </c>
      <c r="J28" s="209">
        <f t="shared" si="7"/>
        <v>0</v>
      </c>
    </row>
    <row r="29" spans="1:10" x14ac:dyDescent="0.25">
      <c r="A29" s="207" t="s">
        <v>331</v>
      </c>
      <c r="B29" s="190">
        <v>0</v>
      </c>
      <c r="C29" s="190">
        <v>0</v>
      </c>
      <c r="D29" s="190">
        <v>0</v>
      </c>
      <c r="E29" s="195">
        <f t="shared" si="5"/>
        <v>0</v>
      </c>
      <c r="F29" s="195">
        <v>0</v>
      </c>
      <c r="G29" s="195">
        <v>0</v>
      </c>
      <c r="H29" s="195">
        <v>0</v>
      </c>
      <c r="I29" s="191">
        <f t="shared" si="6"/>
        <v>0</v>
      </c>
      <c r="J29" s="209">
        <f t="shared" si="7"/>
        <v>0</v>
      </c>
    </row>
    <row r="30" spans="1:10" x14ac:dyDescent="0.25">
      <c r="A30" s="207" t="s">
        <v>332</v>
      </c>
      <c r="B30" s="190">
        <v>0</v>
      </c>
      <c r="C30" s="190">
        <v>0</v>
      </c>
      <c r="D30" s="190">
        <v>0</v>
      </c>
      <c r="E30" s="195">
        <f t="shared" si="5"/>
        <v>0</v>
      </c>
      <c r="F30" s="195">
        <v>0</v>
      </c>
      <c r="G30" s="195">
        <v>0</v>
      </c>
      <c r="H30" s="195">
        <v>0</v>
      </c>
      <c r="I30" s="191">
        <f t="shared" si="6"/>
        <v>0</v>
      </c>
      <c r="J30" s="209">
        <f t="shared" si="7"/>
        <v>0</v>
      </c>
    </row>
    <row r="31" spans="1:10" x14ac:dyDescent="0.25">
      <c r="A31" s="207" t="s">
        <v>335</v>
      </c>
      <c r="B31" s="190">
        <v>0</v>
      </c>
      <c r="C31" s="190">
        <v>0</v>
      </c>
      <c r="D31" s="190">
        <v>0</v>
      </c>
      <c r="E31" s="195">
        <f t="shared" si="5"/>
        <v>0</v>
      </c>
      <c r="F31" s="195">
        <v>0</v>
      </c>
      <c r="G31" s="195">
        <v>0</v>
      </c>
      <c r="H31" s="195">
        <v>0</v>
      </c>
      <c r="I31" s="191">
        <f t="shared" si="6"/>
        <v>0</v>
      </c>
      <c r="J31" s="209">
        <f t="shared" si="7"/>
        <v>0</v>
      </c>
    </row>
    <row r="32" spans="1:10" x14ac:dyDescent="0.25">
      <c r="A32" s="207" t="s">
        <v>333</v>
      </c>
      <c r="B32" s="190">
        <v>0</v>
      </c>
      <c r="C32" s="190">
        <v>0</v>
      </c>
      <c r="D32" s="190">
        <v>0</v>
      </c>
      <c r="E32" s="195">
        <f t="shared" si="5"/>
        <v>0</v>
      </c>
      <c r="F32" s="195">
        <v>0</v>
      </c>
      <c r="G32" s="195">
        <v>0</v>
      </c>
      <c r="H32" s="195">
        <v>0</v>
      </c>
      <c r="I32" s="191">
        <f t="shared" si="6"/>
        <v>0</v>
      </c>
      <c r="J32" s="209">
        <f t="shared" si="7"/>
        <v>0</v>
      </c>
    </row>
    <row r="33" spans="1:10" ht="27" x14ac:dyDescent="0.25">
      <c r="A33" s="217" t="s">
        <v>678</v>
      </c>
      <c r="B33" s="188">
        <v>0</v>
      </c>
      <c r="C33" s="188">
        <v>0</v>
      </c>
      <c r="D33" s="188">
        <v>0</v>
      </c>
      <c r="E33" s="195">
        <f t="shared" si="5"/>
        <v>0</v>
      </c>
      <c r="F33" s="211">
        <v>0</v>
      </c>
      <c r="G33" s="211">
        <v>0</v>
      </c>
      <c r="H33" s="211">
        <v>0</v>
      </c>
      <c r="I33" s="192">
        <f t="shared" si="6"/>
        <v>0</v>
      </c>
      <c r="J33" s="212">
        <f t="shared" si="7"/>
        <v>0</v>
      </c>
    </row>
    <row r="34" spans="1:10" x14ac:dyDescent="0.25">
      <c r="A34" s="218" t="s">
        <v>336</v>
      </c>
      <c r="B34" s="214">
        <f t="shared" ref="B34:J34" si="8">SUM(B35:B45)</f>
        <v>0</v>
      </c>
      <c r="C34" s="214">
        <f t="shared" si="8"/>
        <v>0</v>
      </c>
      <c r="D34" s="214">
        <f t="shared" si="8"/>
        <v>0</v>
      </c>
      <c r="E34" s="215">
        <f t="shared" si="8"/>
        <v>0</v>
      </c>
      <c r="F34" s="214">
        <f t="shared" si="8"/>
        <v>0</v>
      </c>
      <c r="G34" s="214">
        <f t="shared" si="8"/>
        <v>0</v>
      </c>
      <c r="H34" s="214">
        <f t="shared" si="8"/>
        <v>0</v>
      </c>
      <c r="I34" s="214">
        <f t="shared" si="8"/>
        <v>0</v>
      </c>
      <c r="J34" s="216">
        <f t="shared" si="8"/>
        <v>0</v>
      </c>
    </row>
    <row r="35" spans="1:10" x14ac:dyDescent="0.25">
      <c r="A35" s="207" t="s">
        <v>326</v>
      </c>
      <c r="B35" s="195">
        <v>0</v>
      </c>
      <c r="C35" s="195">
        <v>0</v>
      </c>
      <c r="D35" s="195">
        <v>0</v>
      </c>
      <c r="E35" s="195">
        <f t="shared" ref="E35:E45" si="9">+B35+C35-D35</f>
        <v>0</v>
      </c>
      <c r="F35" s="195">
        <v>0</v>
      </c>
      <c r="G35" s="195">
        <v>0</v>
      </c>
      <c r="H35" s="195">
        <v>0</v>
      </c>
      <c r="I35" s="191">
        <f t="shared" ref="I35:I45" si="10">+E35-G35</f>
        <v>0</v>
      </c>
      <c r="J35" s="208">
        <f t="shared" ref="J35:J45" si="11">+G35-I35</f>
        <v>0</v>
      </c>
    </row>
    <row r="36" spans="1:10" x14ac:dyDescent="0.25">
      <c r="A36" s="467" t="s">
        <v>676</v>
      </c>
      <c r="B36" s="195"/>
      <c r="C36" s="195"/>
      <c r="D36" s="195"/>
      <c r="E36" s="195"/>
      <c r="F36" s="195"/>
      <c r="G36" s="195"/>
      <c r="H36" s="195"/>
      <c r="I36" s="191"/>
      <c r="J36" s="209"/>
    </row>
    <row r="37" spans="1:10" x14ac:dyDescent="0.25">
      <c r="A37" s="207" t="s">
        <v>327</v>
      </c>
      <c r="B37" s="195">
        <v>0</v>
      </c>
      <c r="C37" s="195">
        <v>0</v>
      </c>
      <c r="D37" s="195">
        <v>0</v>
      </c>
      <c r="E37" s="195">
        <f t="shared" si="9"/>
        <v>0</v>
      </c>
      <c r="F37" s="195">
        <v>0</v>
      </c>
      <c r="G37" s="195">
        <v>0</v>
      </c>
      <c r="H37" s="195">
        <v>0</v>
      </c>
      <c r="I37" s="191">
        <f t="shared" si="10"/>
        <v>0</v>
      </c>
      <c r="J37" s="209">
        <f t="shared" si="11"/>
        <v>0</v>
      </c>
    </row>
    <row r="38" spans="1:10" x14ac:dyDescent="0.25">
      <c r="A38" s="207" t="s">
        <v>328</v>
      </c>
      <c r="B38" s="195">
        <v>0</v>
      </c>
      <c r="C38" s="195">
        <v>0</v>
      </c>
      <c r="D38" s="195">
        <v>0</v>
      </c>
      <c r="E38" s="195">
        <f t="shared" si="9"/>
        <v>0</v>
      </c>
      <c r="F38" s="195">
        <v>0</v>
      </c>
      <c r="G38" s="195">
        <v>0</v>
      </c>
      <c r="H38" s="195">
        <v>0</v>
      </c>
      <c r="I38" s="191">
        <f t="shared" si="10"/>
        <v>0</v>
      </c>
      <c r="J38" s="209">
        <f t="shared" si="11"/>
        <v>0</v>
      </c>
    </row>
    <row r="39" spans="1:10" x14ac:dyDescent="0.25">
      <c r="A39" s="207" t="s">
        <v>329</v>
      </c>
      <c r="B39" s="195">
        <v>0</v>
      </c>
      <c r="C39" s="195">
        <v>0</v>
      </c>
      <c r="D39" s="195">
        <v>0</v>
      </c>
      <c r="E39" s="195">
        <f t="shared" si="9"/>
        <v>0</v>
      </c>
      <c r="F39" s="195">
        <v>0</v>
      </c>
      <c r="G39" s="195">
        <v>0</v>
      </c>
      <c r="H39" s="195">
        <v>0</v>
      </c>
      <c r="I39" s="191">
        <f t="shared" si="10"/>
        <v>0</v>
      </c>
      <c r="J39" s="209">
        <f t="shared" si="11"/>
        <v>0</v>
      </c>
    </row>
    <row r="40" spans="1:10" x14ac:dyDescent="0.25">
      <c r="A40" s="207" t="s">
        <v>330</v>
      </c>
      <c r="B40" s="195">
        <v>0</v>
      </c>
      <c r="C40" s="195">
        <v>0</v>
      </c>
      <c r="D40" s="195">
        <v>0</v>
      </c>
      <c r="E40" s="195">
        <f t="shared" si="9"/>
        <v>0</v>
      </c>
      <c r="F40" s="195">
        <v>0</v>
      </c>
      <c r="G40" s="195">
        <v>0</v>
      </c>
      <c r="H40" s="195">
        <v>0</v>
      </c>
      <c r="I40" s="191">
        <f t="shared" si="10"/>
        <v>0</v>
      </c>
      <c r="J40" s="209">
        <f t="shared" si="11"/>
        <v>0</v>
      </c>
    </row>
    <row r="41" spans="1:10" x14ac:dyDescent="0.25">
      <c r="A41" s="207" t="s">
        <v>331</v>
      </c>
      <c r="B41" s="190">
        <v>0</v>
      </c>
      <c r="C41" s="190">
        <v>0</v>
      </c>
      <c r="D41" s="190">
        <v>0</v>
      </c>
      <c r="E41" s="195">
        <f t="shared" si="9"/>
        <v>0</v>
      </c>
      <c r="F41" s="195">
        <v>0</v>
      </c>
      <c r="G41" s="195">
        <v>0</v>
      </c>
      <c r="H41" s="195">
        <v>0</v>
      </c>
      <c r="I41" s="191">
        <f t="shared" si="10"/>
        <v>0</v>
      </c>
      <c r="J41" s="209">
        <f t="shared" si="11"/>
        <v>0</v>
      </c>
    </row>
    <row r="42" spans="1:10" x14ac:dyDescent="0.25">
      <c r="A42" s="207" t="s">
        <v>332</v>
      </c>
      <c r="B42" s="190">
        <v>0</v>
      </c>
      <c r="C42" s="190">
        <v>0</v>
      </c>
      <c r="D42" s="190">
        <v>0</v>
      </c>
      <c r="E42" s="195">
        <f t="shared" si="9"/>
        <v>0</v>
      </c>
      <c r="F42" s="195">
        <v>0</v>
      </c>
      <c r="G42" s="195">
        <v>0</v>
      </c>
      <c r="H42" s="195">
        <v>0</v>
      </c>
      <c r="I42" s="191">
        <f t="shared" si="10"/>
        <v>0</v>
      </c>
      <c r="J42" s="209">
        <f t="shared" si="11"/>
        <v>0</v>
      </c>
    </row>
    <row r="43" spans="1:10" x14ac:dyDescent="0.25">
      <c r="A43" s="207" t="s">
        <v>335</v>
      </c>
      <c r="B43" s="190">
        <v>0</v>
      </c>
      <c r="C43" s="190">
        <v>0</v>
      </c>
      <c r="D43" s="190">
        <v>0</v>
      </c>
      <c r="E43" s="195">
        <f t="shared" si="9"/>
        <v>0</v>
      </c>
      <c r="F43" s="195">
        <v>0</v>
      </c>
      <c r="G43" s="195">
        <v>0</v>
      </c>
      <c r="H43" s="195">
        <v>0</v>
      </c>
      <c r="I43" s="191">
        <f t="shared" si="10"/>
        <v>0</v>
      </c>
      <c r="J43" s="209">
        <f t="shared" si="11"/>
        <v>0</v>
      </c>
    </row>
    <row r="44" spans="1:10" x14ac:dyDescent="0.25">
      <c r="A44" s="207" t="s">
        <v>333</v>
      </c>
      <c r="B44" s="190">
        <v>0</v>
      </c>
      <c r="C44" s="190">
        <v>0</v>
      </c>
      <c r="D44" s="190">
        <v>0</v>
      </c>
      <c r="E44" s="195">
        <f t="shared" si="9"/>
        <v>0</v>
      </c>
      <c r="F44" s="195">
        <v>0</v>
      </c>
      <c r="G44" s="195">
        <v>0</v>
      </c>
      <c r="H44" s="195">
        <v>0</v>
      </c>
      <c r="I44" s="191">
        <f t="shared" si="10"/>
        <v>0</v>
      </c>
      <c r="J44" s="209">
        <f t="shared" si="11"/>
        <v>0</v>
      </c>
    </row>
    <row r="45" spans="1:10" ht="27" x14ac:dyDescent="0.25">
      <c r="A45" s="217" t="s">
        <v>678</v>
      </c>
      <c r="B45" s="188">
        <v>0</v>
      </c>
      <c r="C45" s="188">
        <v>0</v>
      </c>
      <c r="D45" s="188">
        <v>0</v>
      </c>
      <c r="E45" s="195">
        <f t="shared" si="9"/>
        <v>0</v>
      </c>
      <c r="F45" s="211">
        <v>0</v>
      </c>
      <c r="G45" s="211">
        <v>0</v>
      </c>
      <c r="H45" s="211">
        <v>0</v>
      </c>
      <c r="I45" s="192">
        <f t="shared" si="10"/>
        <v>0</v>
      </c>
      <c r="J45" s="212">
        <f t="shared" si="11"/>
        <v>0</v>
      </c>
    </row>
    <row r="46" spans="1:10" x14ac:dyDescent="0.25">
      <c r="A46" s="218" t="s">
        <v>337</v>
      </c>
      <c r="B46" s="219">
        <f t="shared" ref="B46:J46" si="12">SUM(B47)</f>
        <v>0</v>
      </c>
      <c r="C46" s="219">
        <f t="shared" si="12"/>
        <v>0</v>
      </c>
      <c r="D46" s="219">
        <f t="shared" si="12"/>
        <v>0</v>
      </c>
      <c r="E46" s="219">
        <f t="shared" si="12"/>
        <v>0</v>
      </c>
      <c r="F46" s="219">
        <f t="shared" si="12"/>
        <v>0</v>
      </c>
      <c r="G46" s="219">
        <f t="shared" si="12"/>
        <v>0</v>
      </c>
      <c r="H46" s="219">
        <f t="shared" si="12"/>
        <v>0</v>
      </c>
      <c r="I46" s="219">
        <f t="shared" si="12"/>
        <v>0</v>
      </c>
      <c r="J46" s="220">
        <f t="shared" si="12"/>
        <v>0</v>
      </c>
    </row>
    <row r="47" spans="1:10" ht="27.75" thickBot="1" x14ac:dyDescent="0.3">
      <c r="A47" s="217" t="s">
        <v>678</v>
      </c>
      <c r="B47" s="190">
        <v>0</v>
      </c>
      <c r="C47" s="190">
        <v>0</v>
      </c>
      <c r="D47" s="190">
        <v>0</v>
      </c>
      <c r="E47" s="195">
        <f>+B47+C47-D47</f>
        <v>0</v>
      </c>
      <c r="F47" s="195">
        <v>0</v>
      </c>
      <c r="G47" s="195">
        <v>0</v>
      </c>
      <c r="H47" s="195">
        <v>0</v>
      </c>
      <c r="I47" s="191">
        <f>+E47-G47</f>
        <v>0</v>
      </c>
      <c r="J47" s="209">
        <f>+G47-I47</f>
        <v>0</v>
      </c>
    </row>
    <row r="48" spans="1:10" s="197" customFormat="1" ht="24.75" customHeight="1" thickBot="1" x14ac:dyDescent="0.3">
      <c r="A48" s="196" t="s">
        <v>338</v>
      </c>
      <c r="B48" s="221">
        <f t="shared" ref="B48:J48" si="13">+B46+B34+B22+B11</f>
        <v>0</v>
      </c>
      <c r="C48" s="221">
        <f t="shared" si="13"/>
        <v>0</v>
      </c>
      <c r="D48" s="221">
        <f t="shared" si="13"/>
        <v>0</v>
      </c>
      <c r="E48" s="221">
        <f t="shared" si="13"/>
        <v>0</v>
      </c>
      <c r="F48" s="221">
        <f t="shared" si="13"/>
        <v>0</v>
      </c>
      <c r="G48" s="221">
        <f t="shared" si="13"/>
        <v>0</v>
      </c>
      <c r="H48" s="221">
        <f t="shared" si="13"/>
        <v>0</v>
      </c>
      <c r="I48" s="221">
        <f t="shared" si="13"/>
        <v>0</v>
      </c>
      <c r="J48" s="222">
        <f t="shared" si="13"/>
        <v>0</v>
      </c>
    </row>
    <row r="50" spans="1:29" ht="28.15" customHeight="1" x14ac:dyDescent="0.25">
      <c r="A50" s="695" t="s">
        <v>339</v>
      </c>
      <c r="B50" s="695"/>
      <c r="C50" s="695"/>
      <c r="D50" s="695"/>
      <c r="E50" s="695"/>
      <c r="F50" s="695"/>
      <c r="G50" s="695"/>
      <c r="H50" s="695"/>
      <c r="I50" s="695"/>
      <c r="J50" s="695"/>
    </row>
    <row r="51" spans="1:29" x14ac:dyDescent="0.25">
      <c r="A51" s="198"/>
      <c r="B51" s="198"/>
      <c r="C51" s="198"/>
      <c r="D51" s="198"/>
      <c r="E51" s="198"/>
      <c r="F51" s="198"/>
      <c r="G51" s="198"/>
      <c r="H51" s="198"/>
      <c r="I51" s="198"/>
      <c r="J51" s="198"/>
    </row>
    <row r="53" spans="1:29" x14ac:dyDescent="0.25">
      <c r="A53" s="178" t="s">
        <v>27</v>
      </c>
      <c r="B53" s="178"/>
      <c r="D53" s="83"/>
      <c r="E53" s="83" t="s">
        <v>28</v>
      </c>
      <c r="F53" s="83"/>
      <c r="G53" s="83"/>
      <c r="H53" s="83"/>
      <c r="I53" s="178" t="s">
        <v>29</v>
      </c>
      <c r="J53" s="83"/>
      <c r="K53" s="83"/>
      <c r="L53" s="104"/>
      <c r="M53" s="104"/>
      <c r="X53" s="104"/>
      <c r="Y53" s="104"/>
      <c r="Z53" s="104"/>
      <c r="AA53" s="104"/>
      <c r="AB53" s="104"/>
      <c r="AC53" s="104"/>
    </row>
    <row r="54" spans="1:29" x14ac:dyDescent="0.25">
      <c r="A54" s="72" t="s">
        <v>444</v>
      </c>
      <c r="B54" s="72"/>
      <c r="D54" s="40"/>
      <c r="E54" s="40" t="s">
        <v>444</v>
      </c>
      <c r="F54" s="40"/>
      <c r="G54" s="40"/>
      <c r="H54" s="40"/>
      <c r="I54" s="72" t="s">
        <v>444</v>
      </c>
      <c r="J54" s="40"/>
      <c r="K54" s="40"/>
      <c r="L54" s="103"/>
      <c r="M54" s="103"/>
      <c r="X54" s="103"/>
      <c r="Y54" s="103"/>
      <c r="Z54" s="103"/>
      <c r="AA54" s="103"/>
      <c r="AB54" s="103"/>
      <c r="AC54" s="103"/>
    </row>
    <row r="55" spans="1:29" x14ac:dyDescent="0.25">
      <c r="A55" s="72" t="s">
        <v>30</v>
      </c>
      <c r="B55" s="72"/>
      <c r="D55" s="40"/>
      <c r="E55" s="40" t="s">
        <v>31</v>
      </c>
      <c r="F55" s="40"/>
      <c r="G55" s="40"/>
      <c r="H55" s="40"/>
      <c r="I55" s="72" t="s">
        <v>32</v>
      </c>
      <c r="J55" s="40"/>
      <c r="K55" s="40"/>
      <c r="L55" s="103"/>
      <c r="M55" s="103"/>
      <c r="X55" s="103"/>
      <c r="Y55" s="103"/>
      <c r="Z55" s="103"/>
      <c r="AA55" s="103"/>
      <c r="AB55" s="103"/>
      <c r="AC55" s="103"/>
    </row>
    <row r="56" spans="1:29" x14ac:dyDescent="0.25">
      <c r="A56" s="72"/>
      <c r="B56" s="72"/>
      <c r="D56" s="40"/>
      <c r="E56" s="40"/>
      <c r="F56" s="40"/>
      <c r="G56" s="40"/>
      <c r="H56" s="40"/>
      <c r="I56" s="72"/>
      <c r="J56" s="40"/>
      <c r="K56" s="40"/>
      <c r="L56" s="103"/>
      <c r="M56" s="103"/>
      <c r="X56" s="103"/>
      <c r="Y56" s="103"/>
      <c r="Z56" s="103"/>
      <c r="AA56" s="103"/>
      <c r="AB56" s="103"/>
      <c r="AC56" s="103"/>
    </row>
    <row r="57" spans="1:29" x14ac:dyDescent="0.25">
      <c r="A57" s="72"/>
      <c r="B57" s="72"/>
      <c r="D57" s="40"/>
      <c r="E57" s="40"/>
      <c r="F57" s="40"/>
      <c r="G57" s="40"/>
      <c r="H57" s="40"/>
      <c r="I57" s="72"/>
      <c r="J57" s="40"/>
      <c r="K57" s="40"/>
      <c r="L57" s="103"/>
      <c r="M57" s="103"/>
      <c r="X57" s="103"/>
      <c r="Y57" s="103"/>
      <c r="Z57" s="103"/>
      <c r="AA57" s="103"/>
      <c r="AB57" s="103"/>
      <c r="AC57" s="103"/>
    </row>
    <row r="58" spans="1:29" x14ac:dyDescent="0.25">
      <c r="A58" s="72"/>
      <c r="B58" s="72"/>
      <c r="D58" s="40"/>
      <c r="E58" s="40"/>
      <c r="F58" s="40"/>
      <c r="G58" s="40"/>
      <c r="H58" s="40"/>
      <c r="I58" s="72"/>
      <c r="J58" s="40"/>
      <c r="K58" s="40"/>
      <c r="L58" s="103"/>
      <c r="M58" s="103"/>
      <c r="X58" s="103"/>
      <c r="Y58" s="103"/>
      <c r="Z58" s="103"/>
      <c r="AA58" s="103"/>
      <c r="AB58" s="103"/>
      <c r="AC58" s="103"/>
    </row>
    <row r="59" spans="1:29" x14ac:dyDescent="0.25">
      <c r="A59" s="72"/>
      <c r="B59" s="72"/>
      <c r="D59" s="40"/>
      <c r="E59" s="40"/>
      <c r="F59" s="40"/>
      <c r="G59" s="40"/>
      <c r="H59" s="40"/>
      <c r="I59" s="72"/>
      <c r="J59" s="40"/>
      <c r="K59" s="40"/>
      <c r="L59" s="103"/>
      <c r="M59" s="103"/>
      <c r="X59" s="103"/>
      <c r="Y59" s="103"/>
      <c r="Z59" s="103"/>
      <c r="AA59" s="103"/>
      <c r="AB59" s="103"/>
      <c r="AC59" s="103"/>
    </row>
    <row r="60" spans="1:29" x14ac:dyDescent="0.25">
      <c r="A60" s="72"/>
      <c r="B60" s="72"/>
      <c r="D60" s="40"/>
      <c r="E60" s="40"/>
      <c r="F60" s="40"/>
      <c r="G60" s="40"/>
      <c r="H60" s="40"/>
      <c r="I60" s="72"/>
      <c r="J60" s="40"/>
      <c r="K60" s="40"/>
      <c r="L60" s="103"/>
      <c r="M60" s="103"/>
      <c r="X60" s="103"/>
      <c r="Y60" s="103"/>
      <c r="Z60" s="103"/>
      <c r="AA60" s="103"/>
      <c r="AB60" s="103"/>
      <c r="AC60" s="103"/>
    </row>
    <row r="61" spans="1:29" x14ac:dyDescent="0.25">
      <c r="A61" s="72"/>
      <c r="B61" s="72"/>
      <c r="D61" s="40"/>
      <c r="E61" s="40"/>
      <c r="F61" s="40"/>
      <c r="G61" s="40"/>
      <c r="H61" s="40"/>
      <c r="I61" s="72"/>
      <c r="J61" s="40"/>
      <c r="K61" s="40"/>
      <c r="L61" s="103"/>
      <c r="M61" s="103"/>
      <c r="X61" s="103"/>
      <c r="Y61" s="103"/>
      <c r="Z61" s="103"/>
      <c r="AA61" s="103"/>
      <c r="AB61" s="103"/>
      <c r="AC61" s="103"/>
    </row>
    <row r="62" spans="1:29" x14ac:dyDescent="0.25">
      <c r="A62" s="72"/>
      <c r="B62" s="72"/>
      <c r="D62" s="40"/>
      <c r="E62" s="40"/>
      <c r="F62" s="40"/>
      <c r="G62" s="40"/>
      <c r="H62" s="40"/>
      <c r="I62" s="72"/>
      <c r="J62" s="40"/>
      <c r="K62" s="40"/>
      <c r="L62" s="103"/>
      <c r="M62" s="103"/>
      <c r="X62" s="103"/>
      <c r="Y62" s="103"/>
      <c r="Z62" s="103"/>
      <c r="AA62" s="103"/>
      <c r="AB62" s="103"/>
      <c r="AC62" s="103"/>
    </row>
    <row r="63" spans="1:29" x14ac:dyDescent="0.25">
      <c r="A63" s="72"/>
      <c r="B63" s="72"/>
      <c r="D63" s="40"/>
      <c r="E63" s="40"/>
      <c r="F63" s="40"/>
      <c r="G63" s="40"/>
      <c r="H63" s="40"/>
      <c r="I63" s="72"/>
      <c r="J63" s="40"/>
      <c r="K63" s="40"/>
      <c r="L63" s="103"/>
      <c r="M63" s="103"/>
      <c r="X63" s="103"/>
      <c r="Y63" s="103"/>
      <c r="Z63" s="103"/>
      <c r="AA63" s="103"/>
      <c r="AB63" s="103"/>
      <c r="AC63" s="103"/>
    </row>
    <row r="64" spans="1:29" x14ac:dyDescent="0.25">
      <c r="A64" s="526" t="s">
        <v>340</v>
      </c>
      <c r="B64" s="526"/>
      <c r="C64" s="526"/>
      <c r="D64" s="526"/>
      <c r="E64" s="526"/>
      <c r="F64" s="526"/>
      <c r="G64" s="526"/>
      <c r="H64" s="526"/>
      <c r="I64" s="526"/>
      <c r="J64" s="526"/>
    </row>
    <row r="65" spans="1:11" x14ac:dyDescent="0.25">
      <c r="A65" s="83"/>
      <c r="B65" s="83"/>
      <c r="C65" s="83"/>
      <c r="D65" s="83"/>
      <c r="E65" s="83"/>
      <c r="F65" s="83"/>
      <c r="G65" s="83"/>
      <c r="H65" s="83"/>
      <c r="I65" s="83"/>
      <c r="J65" s="83"/>
    </row>
    <row r="66" spans="1:11" x14ac:dyDescent="0.25">
      <c r="A66" s="526" t="s">
        <v>317</v>
      </c>
      <c r="B66" s="526"/>
      <c r="C66" s="526"/>
      <c r="D66" s="526"/>
      <c r="E66" s="526"/>
      <c r="F66" s="526"/>
      <c r="G66" s="526"/>
      <c r="H66" s="526"/>
      <c r="I66" s="526"/>
      <c r="J66" s="526"/>
    </row>
    <row r="67" spans="1:11" x14ac:dyDescent="0.25">
      <c r="A67" s="198"/>
      <c r="B67" s="198"/>
      <c r="C67" s="198"/>
      <c r="D67" s="198"/>
      <c r="E67" s="198"/>
      <c r="F67" s="198"/>
      <c r="G67" s="198"/>
      <c r="H67" s="198"/>
      <c r="I67" s="198"/>
      <c r="J67" s="198"/>
      <c r="K67" s="198"/>
    </row>
    <row r="68" spans="1:11" x14ac:dyDescent="0.25">
      <c r="A68" s="198"/>
      <c r="D68" s="198"/>
      <c r="F68" s="198"/>
      <c r="G68" s="198"/>
      <c r="H68" s="198"/>
      <c r="I68" s="198"/>
      <c r="J68" s="198"/>
      <c r="K68" s="198"/>
    </row>
    <row r="69" spans="1:11" x14ac:dyDescent="0.25">
      <c r="A69" s="180" t="s">
        <v>34</v>
      </c>
      <c r="B69" s="180" t="s">
        <v>35</v>
      </c>
    </row>
    <row r="70" spans="1:11" x14ac:dyDescent="0.25">
      <c r="A70" s="180"/>
      <c r="B70" s="180"/>
    </row>
    <row r="71" spans="1:11" x14ac:dyDescent="0.25">
      <c r="A71" s="179" t="s">
        <v>312</v>
      </c>
      <c r="B71" s="179" t="s">
        <v>298</v>
      </c>
    </row>
    <row r="72" spans="1:11" x14ac:dyDescent="0.25">
      <c r="A72" s="179" t="s">
        <v>38</v>
      </c>
      <c r="B72" s="179" t="s">
        <v>308</v>
      </c>
    </row>
    <row r="73" spans="1:11" x14ac:dyDescent="0.25">
      <c r="A73" s="79" t="s">
        <v>313</v>
      </c>
      <c r="B73" s="79" t="s">
        <v>677</v>
      </c>
    </row>
    <row r="74" spans="1:11" x14ac:dyDescent="0.25">
      <c r="A74" s="79" t="s">
        <v>314</v>
      </c>
      <c r="B74" s="79" t="s">
        <v>309</v>
      </c>
    </row>
    <row r="75" spans="1:11" x14ac:dyDescent="0.25">
      <c r="A75" s="79" t="s">
        <v>315</v>
      </c>
      <c r="B75" s="79" t="s">
        <v>341</v>
      </c>
    </row>
    <row r="76" spans="1:11" x14ac:dyDescent="0.25">
      <c r="A76" s="79" t="s">
        <v>316</v>
      </c>
      <c r="B76" s="79" t="s">
        <v>310</v>
      </c>
    </row>
    <row r="77" spans="1:11" x14ac:dyDescent="0.25">
      <c r="A77" s="79" t="s">
        <v>365</v>
      </c>
      <c r="B77" s="79" t="s">
        <v>311</v>
      </c>
    </row>
    <row r="78" spans="1:11" x14ac:dyDescent="0.25">
      <c r="A78" s="79" t="s">
        <v>366</v>
      </c>
      <c r="B78" s="685" t="s">
        <v>342</v>
      </c>
      <c r="C78" s="685"/>
      <c r="D78" s="685"/>
      <c r="E78" s="685"/>
      <c r="F78" s="685"/>
      <c r="G78" s="685"/>
      <c r="H78" s="685"/>
      <c r="I78" s="685"/>
      <c r="J78" s="685"/>
    </row>
    <row r="79" spans="1:11" x14ac:dyDescent="0.25">
      <c r="B79" s="685"/>
      <c r="C79" s="685"/>
      <c r="D79" s="685"/>
      <c r="E79" s="685"/>
      <c r="F79" s="685"/>
      <c r="G79" s="685"/>
      <c r="H79" s="685"/>
      <c r="I79" s="685"/>
      <c r="J79" s="685"/>
    </row>
    <row r="80" spans="1:11" x14ac:dyDescent="0.25">
      <c r="A80" s="79" t="s">
        <v>367</v>
      </c>
      <c r="B80" s="79" t="s">
        <v>343</v>
      </c>
    </row>
    <row r="81" spans="1:2" x14ac:dyDescent="0.25">
      <c r="A81" s="79" t="s">
        <v>368</v>
      </c>
      <c r="B81" s="79" t="s">
        <v>344</v>
      </c>
    </row>
    <row r="82" spans="1:2" x14ac:dyDescent="0.25">
      <c r="A82" s="79" t="s">
        <v>369</v>
      </c>
      <c r="B82" s="79" t="s">
        <v>345</v>
      </c>
    </row>
    <row r="83" spans="1:2" x14ac:dyDescent="0.25">
      <c r="A83" s="79" t="s">
        <v>370</v>
      </c>
      <c r="B83" s="79" t="s">
        <v>346</v>
      </c>
    </row>
    <row r="84" spans="1:2" x14ac:dyDescent="0.25">
      <c r="A84" s="112" t="s">
        <v>347</v>
      </c>
      <c r="B84" s="112" t="s">
        <v>462</v>
      </c>
    </row>
    <row r="85" spans="1:2" x14ac:dyDescent="0.25">
      <c r="A85" s="112" t="s">
        <v>348</v>
      </c>
      <c r="B85" s="112" t="s">
        <v>463</v>
      </c>
    </row>
    <row r="86" spans="1:2" x14ac:dyDescent="0.25">
      <c r="A86" s="112" t="s">
        <v>349</v>
      </c>
      <c r="B86" s="112" t="s">
        <v>464</v>
      </c>
    </row>
  </sheetData>
  <mergeCells count="18">
    <mergeCell ref="A50:J50"/>
    <mergeCell ref="A64:J64"/>
    <mergeCell ref="E7:E9"/>
    <mergeCell ref="F7:F9"/>
    <mergeCell ref="G7:G9"/>
    <mergeCell ref="H7:H9"/>
    <mergeCell ref="I7:I9"/>
    <mergeCell ref="J7:J9"/>
    <mergeCell ref="A66:J66"/>
    <mergeCell ref="B78:J79"/>
    <mergeCell ref="A1:J1"/>
    <mergeCell ref="A2:J2"/>
    <mergeCell ref="A4:J4"/>
    <mergeCell ref="A5:J5"/>
    <mergeCell ref="A7:A9"/>
    <mergeCell ref="B7:B9"/>
    <mergeCell ref="C7:C9"/>
    <mergeCell ref="D7:D9"/>
  </mergeCells>
  <printOptions horizontalCentered="1" verticalCentered="1"/>
  <pageMargins left="0.39370078740157483" right="0.19685039370078741" top="0.59055118110236227" bottom="0.19685039370078741" header="0" footer="0"/>
  <pageSetup scale="72" fitToWidth="0" fitToHeight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63"/>
  <sheetViews>
    <sheetView showGridLines="0" view="pageBreakPreview" zoomScaleNormal="100" zoomScaleSheetLayoutView="100" workbookViewId="0">
      <selection activeCell="E26" sqref="E26"/>
    </sheetView>
  </sheetViews>
  <sheetFormatPr baseColWidth="10" defaultRowHeight="12" x14ac:dyDescent="0.2"/>
  <cols>
    <col min="1" max="1" width="17.140625" style="223" customWidth="1"/>
    <col min="2" max="2" width="18.140625" style="223" bestFit="1" customWidth="1"/>
    <col min="3" max="3" width="22" style="223" customWidth="1"/>
    <col min="4" max="4" width="18.42578125" style="223" bestFit="1" customWidth="1"/>
    <col min="5" max="5" width="18.85546875" style="223" bestFit="1" customWidth="1"/>
    <col min="6" max="6" width="16.7109375" style="223" bestFit="1" customWidth="1"/>
    <col min="7" max="7" width="24.140625" style="223" customWidth="1"/>
    <col min="8" max="16384" width="11.42578125" style="223"/>
  </cols>
  <sheetData>
    <row r="1" spans="1:7" ht="13.5" x14ac:dyDescent="0.2">
      <c r="A1" s="701" t="s">
        <v>0</v>
      </c>
      <c r="B1" s="701"/>
      <c r="C1" s="701"/>
      <c r="D1" s="701"/>
      <c r="E1" s="701"/>
      <c r="F1" s="701"/>
      <c r="G1" s="701"/>
    </row>
    <row r="2" spans="1:7" ht="13.5" x14ac:dyDescent="0.2">
      <c r="A2" s="701" t="s">
        <v>299</v>
      </c>
      <c r="B2" s="701"/>
      <c r="C2" s="701"/>
      <c r="D2" s="701"/>
      <c r="E2" s="701"/>
      <c r="F2" s="701"/>
      <c r="G2" s="701"/>
    </row>
    <row r="3" spans="1:7" ht="13.5" x14ac:dyDescent="0.2">
      <c r="A3" s="224"/>
      <c r="B3" s="224"/>
      <c r="C3" s="224"/>
      <c r="D3" s="224"/>
      <c r="E3" s="224"/>
      <c r="F3" s="224"/>
      <c r="G3" s="225"/>
    </row>
    <row r="4" spans="1:7" ht="13.5" x14ac:dyDescent="0.2">
      <c r="A4" s="702" t="s">
        <v>521</v>
      </c>
      <c r="B4" s="702"/>
      <c r="C4" s="702"/>
      <c r="D4" s="702"/>
      <c r="E4" s="702"/>
      <c r="F4" s="702"/>
      <c r="G4" s="702"/>
    </row>
    <row r="5" spans="1:7" ht="14.25" thickBot="1" x14ac:dyDescent="0.25">
      <c r="A5" s="702"/>
      <c r="B5" s="702"/>
      <c r="C5" s="702"/>
      <c r="D5" s="702"/>
      <c r="E5" s="702"/>
      <c r="F5" s="702"/>
      <c r="G5" s="702"/>
    </row>
    <row r="6" spans="1:7" x14ac:dyDescent="0.2">
      <c r="A6" s="690" t="s">
        <v>350</v>
      </c>
      <c r="B6" s="704" t="s">
        <v>351</v>
      </c>
      <c r="C6" s="704" t="s">
        <v>352</v>
      </c>
      <c r="D6" s="704" t="s">
        <v>353</v>
      </c>
      <c r="E6" s="704" t="s">
        <v>354</v>
      </c>
      <c r="F6" s="704" t="s">
        <v>355</v>
      </c>
      <c r="G6" s="706" t="s">
        <v>356</v>
      </c>
    </row>
    <row r="7" spans="1:7" ht="12.75" thickBot="1" x14ac:dyDescent="0.25">
      <c r="A7" s="703"/>
      <c r="B7" s="705"/>
      <c r="C7" s="705"/>
      <c r="D7" s="705"/>
      <c r="E7" s="705"/>
      <c r="F7" s="705"/>
      <c r="G7" s="707"/>
    </row>
    <row r="8" spans="1:7" ht="13.5" x14ac:dyDescent="0.2">
      <c r="A8" s="226"/>
      <c r="B8" s="227"/>
      <c r="C8" s="228"/>
      <c r="D8" s="229">
        <v>0</v>
      </c>
      <c r="E8" s="230"/>
      <c r="F8" s="227"/>
      <c r="G8" s="231"/>
    </row>
    <row r="9" spans="1:7" ht="13.5" x14ac:dyDescent="0.2">
      <c r="A9" s="232"/>
      <c r="B9" s="233"/>
      <c r="C9" s="181"/>
      <c r="D9" s="234">
        <v>0</v>
      </c>
      <c r="E9" s="235"/>
      <c r="F9" s="236"/>
      <c r="G9" s="237"/>
    </row>
    <row r="10" spans="1:7" ht="13.5" x14ac:dyDescent="0.2">
      <c r="A10" s="232"/>
      <c r="B10" s="233"/>
      <c r="C10" s="181"/>
      <c r="D10" s="234">
        <v>0</v>
      </c>
      <c r="E10" s="235"/>
      <c r="F10" s="236"/>
      <c r="G10" s="237"/>
    </row>
    <row r="11" spans="1:7" ht="13.5" x14ac:dyDescent="0.2">
      <c r="A11" s="232"/>
      <c r="B11" s="233"/>
      <c r="C11" s="181"/>
      <c r="D11" s="234">
        <v>0</v>
      </c>
      <c r="E11" s="235"/>
      <c r="F11" s="236"/>
      <c r="G11" s="237"/>
    </row>
    <row r="12" spans="1:7" ht="13.5" x14ac:dyDescent="0.2">
      <c r="A12" s="232"/>
      <c r="B12" s="233"/>
      <c r="C12" s="181"/>
      <c r="D12" s="234">
        <v>0</v>
      </c>
      <c r="E12" s="235"/>
      <c r="F12" s="236"/>
      <c r="G12" s="237"/>
    </row>
    <row r="13" spans="1:7" ht="13.5" x14ac:dyDescent="0.2">
      <c r="A13" s="232"/>
      <c r="B13" s="233"/>
      <c r="C13" s="181"/>
      <c r="D13" s="234">
        <v>0</v>
      </c>
      <c r="E13" s="235"/>
      <c r="F13" s="236"/>
      <c r="G13" s="237"/>
    </row>
    <row r="14" spans="1:7" ht="13.5" x14ac:dyDescent="0.2">
      <c r="A14" s="232"/>
      <c r="B14" s="233"/>
      <c r="C14" s="181"/>
      <c r="D14" s="234">
        <v>0</v>
      </c>
      <c r="E14" s="238"/>
      <c r="F14" s="239"/>
      <c r="G14" s="237"/>
    </row>
    <row r="15" spans="1:7" ht="13.5" x14ac:dyDescent="0.2">
      <c r="A15" s="232"/>
      <c r="B15" s="233"/>
      <c r="C15" s="181"/>
      <c r="D15" s="234">
        <v>0</v>
      </c>
      <c r="E15" s="238"/>
      <c r="F15" s="239"/>
      <c r="G15" s="237"/>
    </row>
    <row r="16" spans="1:7" ht="13.5" x14ac:dyDescent="0.2">
      <c r="A16" s="232"/>
      <c r="B16" s="233"/>
      <c r="C16" s="181"/>
      <c r="D16" s="234">
        <v>0</v>
      </c>
      <c r="E16" s="238"/>
      <c r="F16" s="239"/>
      <c r="G16" s="237"/>
    </row>
    <row r="17" spans="1:7" ht="13.5" x14ac:dyDescent="0.2">
      <c r="A17" s="232"/>
      <c r="B17" s="233"/>
      <c r="C17" s="181"/>
      <c r="D17" s="234">
        <v>0</v>
      </c>
      <c r="E17" s="238"/>
      <c r="F17" s="239"/>
      <c r="G17" s="237"/>
    </row>
    <row r="18" spans="1:7" ht="13.5" x14ac:dyDescent="0.2">
      <c r="A18" s="232"/>
      <c r="B18" s="233"/>
      <c r="C18" s="181"/>
      <c r="D18" s="234">
        <v>0</v>
      </c>
      <c r="E18" s="238"/>
      <c r="F18" s="239"/>
      <c r="G18" s="237"/>
    </row>
    <row r="19" spans="1:7" ht="13.5" x14ac:dyDescent="0.2">
      <c r="A19" s="232"/>
      <c r="B19" s="233"/>
      <c r="C19" s="181"/>
      <c r="D19" s="234">
        <v>0</v>
      </c>
      <c r="E19" s="238"/>
      <c r="F19" s="239"/>
      <c r="G19" s="237"/>
    </row>
    <row r="20" spans="1:7" ht="13.5" x14ac:dyDescent="0.2">
      <c r="A20" s="232"/>
      <c r="B20" s="233"/>
      <c r="C20" s="181"/>
      <c r="D20" s="234">
        <v>0</v>
      </c>
      <c r="E20" s="238"/>
      <c r="F20" s="239"/>
      <c r="G20" s="237"/>
    </row>
    <row r="21" spans="1:7" ht="13.5" x14ac:dyDescent="0.2">
      <c r="A21" s="232"/>
      <c r="B21" s="233"/>
      <c r="C21" s="181"/>
      <c r="D21" s="234">
        <v>0</v>
      </c>
      <c r="E21" s="238"/>
      <c r="F21" s="239"/>
      <c r="G21" s="237"/>
    </row>
    <row r="22" spans="1:7" ht="13.5" x14ac:dyDescent="0.2">
      <c r="A22" s="232"/>
      <c r="B22" s="233"/>
      <c r="C22" s="181"/>
      <c r="D22" s="234">
        <v>0</v>
      </c>
      <c r="E22" s="238"/>
      <c r="F22" s="239"/>
      <c r="G22" s="237"/>
    </row>
    <row r="23" spans="1:7" ht="13.5" x14ac:dyDescent="0.2">
      <c r="A23" s="232"/>
      <c r="B23" s="233"/>
      <c r="C23" s="181"/>
      <c r="D23" s="234">
        <v>0</v>
      </c>
      <c r="E23" s="238"/>
      <c r="F23" s="239"/>
      <c r="G23" s="237"/>
    </row>
    <row r="24" spans="1:7" ht="13.5" x14ac:dyDescent="0.2">
      <c r="A24" s="232"/>
      <c r="B24" s="233"/>
      <c r="C24" s="181"/>
      <c r="D24" s="234">
        <v>0</v>
      </c>
      <c r="E24" s="238"/>
      <c r="F24" s="239"/>
      <c r="G24" s="237"/>
    </row>
    <row r="25" spans="1:7" ht="13.5" x14ac:dyDescent="0.2">
      <c r="A25" s="232"/>
      <c r="B25" s="233"/>
      <c r="C25" s="181"/>
      <c r="D25" s="234">
        <v>0</v>
      </c>
      <c r="E25" s="238"/>
      <c r="F25" s="239"/>
      <c r="G25" s="237"/>
    </row>
    <row r="26" spans="1:7" ht="13.5" x14ac:dyDescent="0.2">
      <c r="A26" s="232"/>
      <c r="B26" s="233"/>
      <c r="C26" s="181"/>
      <c r="D26" s="234">
        <v>0</v>
      </c>
      <c r="E26" s="238"/>
      <c r="F26" s="239"/>
      <c r="G26" s="237"/>
    </row>
    <row r="27" spans="1:7" ht="13.5" x14ac:dyDescent="0.2">
      <c r="A27" s="232"/>
      <c r="B27" s="233"/>
      <c r="C27" s="181"/>
      <c r="D27" s="234">
        <v>0</v>
      </c>
      <c r="E27" s="238"/>
      <c r="F27" s="239"/>
      <c r="G27" s="237"/>
    </row>
    <row r="28" spans="1:7" ht="13.5" x14ac:dyDescent="0.2">
      <c r="A28" s="232"/>
      <c r="B28" s="233"/>
      <c r="C28" s="181"/>
      <c r="D28" s="234">
        <v>0</v>
      </c>
      <c r="E28" s="238"/>
      <c r="F28" s="239"/>
      <c r="G28" s="237"/>
    </row>
    <row r="29" spans="1:7" ht="13.5" x14ac:dyDescent="0.2">
      <c r="A29" s="232"/>
      <c r="B29" s="233"/>
      <c r="C29" s="181"/>
      <c r="D29" s="234">
        <v>0</v>
      </c>
      <c r="E29" s="238"/>
      <c r="F29" s="239"/>
      <c r="G29" s="237"/>
    </row>
    <row r="30" spans="1:7" ht="14.25" thickBot="1" x14ac:dyDescent="0.25">
      <c r="A30" s="240"/>
      <c r="B30" s="241"/>
      <c r="C30" s="242"/>
      <c r="D30" s="243">
        <v>0</v>
      </c>
      <c r="E30" s="244"/>
      <c r="F30" s="241"/>
      <c r="G30" s="245"/>
    </row>
    <row r="31" spans="1:7" ht="23.25" customHeight="1" thickBot="1" x14ac:dyDescent="0.25">
      <c r="A31" s="246"/>
      <c r="B31" s="247"/>
      <c r="C31" s="58" t="s">
        <v>26</v>
      </c>
      <c r="D31" s="248">
        <f>SUM(D9:D30)</f>
        <v>0</v>
      </c>
      <c r="E31" s="249"/>
      <c r="F31" s="247"/>
      <c r="G31" s="250"/>
    </row>
    <row r="32" spans="1:7" ht="13.5" x14ac:dyDescent="0.2">
      <c r="A32" s="179"/>
      <c r="B32" s="179"/>
      <c r="C32" s="179"/>
      <c r="D32" s="179"/>
      <c r="E32" s="179"/>
      <c r="F32" s="179"/>
      <c r="G32" s="179"/>
    </row>
    <row r="33" spans="1:12" ht="13.5" x14ac:dyDescent="0.2">
      <c r="A33" s="179"/>
      <c r="B33" s="179"/>
      <c r="C33" s="179"/>
      <c r="D33" s="179"/>
      <c r="E33" s="179"/>
      <c r="F33" s="179"/>
      <c r="G33" s="179"/>
    </row>
    <row r="34" spans="1:12" ht="13.5" x14ac:dyDescent="0.2">
      <c r="A34" s="106" t="s">
        <v>27</v>
      </c>
      <c r="B34" s="106"/>
      <c r="D34" s="106" t="s">
        <v>28</v>
      </c>
      <c r="E34" s="106"/>
      <c r="G34" s="106" t="s">
        <v>29</v>
      </c>
      <c r="H34" s="251"/>
      <c r="I34" s="106"/>
      <c r="J34" s="130"/>
      <c r="K34" s="130"/>
      <c r="L34" s="130"/>
    </row>
    <row r="35" spans="1:12" ht="13.5" x14ac:dyDescent="0.2">
      <c r="A35" s="107" t="s">
        <v>444</v>
      </c>
      <c r="B35" s="107"/>
      <c r="D35" s="107" t="s">
        <v>444</v>
      </c>
      <c r="E35" s="107"/>
      <c r="G35" s="107" t="s">
        <v>444</v>
      </c>
      <c r="H35" s="251"/>
      <c r="I35" s="107"/>
      <c r="J35" s="110"/>
      <c r="K35" s="110"/>
      <c r="L35" s="110"/>
    </row>
    <row r="36" spans="1:12" ht="13.5" x14ac:dyDescent="0.2">
      <c r="A36" s="107" t="s">
        <v>30</v>
      </c>
      <c r="B36" s="107"/>
      <c r="D36" s="107" t="s">
        <v>31</v>
      </c>
      <c r="E36" s="107"/>
      <c r="G36" s="107" t="s">
        <v>32</v>
      </c>
      <c r="H36" s="251"/>
      <c r="I36" s="107"/>
      <c r="J36" s="110"/>
      <c r="K36" s="110"/>
      <c r="L36" s="110"/>
    </row>
    <row r="46" spans="1:12" s="112" customFormat="1" ht="12.75" customHeight="1" x14ac:dyDescent="0.2">
      <c r="A46" s="565" t="s">
        <v>357</v>
      </c>
      <c r="B46" s="565"/>
      <c r="C46" s="565"/>
      <c r="D46" s="565"/>
      <c r="E46" s="565"/>
      <c r="F46" s="565"/>
      <c r="G46" s="565"/>
    </row>
    <row r="47" spans="1:12" s="112" customFormat="1" ht="12.75" customHeight="1" x14ac:dyDescent="0.2">
      <c r="A47" s="106"/>
      <c r="B47" s="106"/>
      <c r="C47" s="106"/>
      <c r="D47" s="106"/>
      <c r="E47" s="106"/>
      <c r="F47" s="106"/>
      <c r="G47" s="106"/>
    </row>
    <row r="48" spans="1:12" s="112" customFormat="1" ht="12.75" customHeight="1" x14ac:dyDescent="0.2">
      <c r="A48" s="565" t="s">
        <v>521</v>
      </c>
      <c r="B48" s="565"/>
      <c r="C48" s="565"/>
      <c r="D48" s="565"/>
      <c r="E48" s="565"/>
      <c r="F48" s="565"/>
      <c r="G48" s="565"/>
    </row>
    <row r="49" spans="1:3" s="112" customFormat="1" ht="13.5" x14ac:dyDescent="0.2"/>
    <row r="50" spans="1:3" s="112" customFormat="1" ht="13.5" x14ac:dyDescent="0.2">
      <c r="A50" s="180" t="s">
        <v>34</v>
      </c>
      <c r="C50" s="180" t="s">
        <v>35</v>
      </c>
    </row>
    <row r="51" spans="1:3" s="112" customFormat="1" ht="13.5" x14ac:dyDescent="0.2">
      <c r="A51" s="180"/>
      <c r="C51" s="180"/>
    </row>
    <row r="52" spans="1:3" s="112" customFormat="1" ht="13.5" x14ac:dyDescent="0.2">
      <c r="A52" s="179" t="s">
        <v>312</v>
      </c>
      <c r="C52" s="179" t="s">
        <v>298</v>
      </c>
    </row>
    <row r="53" spans="1:3" s="112" customFormat="1" ht="13.5" x14ac:dyDescent="0.2">
      <c r="A53" s="179" t="s">
        <v>38</v>
      </c>
      <c r="C53" s="179" t="s">
        <v>308</v>
      </c>
    </row>
    <row r="54" spans="1:3" s="112" customFormat="1" ht="13.5" x14ac:dyDescent="0.2">
      <c r="A54" s="112" t="s">
        <v>371</v>
      </c>
      <c r="C54" s="112" t="s">
        <v>358</v>
      </c>
    </row>
    <row r="55" spans="1:3" s="112" customFormat="1" ht="13.5" x14ac:dyDescent="0.2">
      <c r="A55" s="112" t="s">
        <v>372</v>
      </c>
      <c r="C55" s="112" t="s">
        <v>359</v>
      </c>
    </row>
    <row r="56" spans="1:3" s="112" customFormat="1" ht="13.5" x14ac:dyDescent="0.2">
      <c r="A56" s="112" t="s">
        <v>373</v>
      </c>
      <c r="C56" s="112" t="s">
        <v>360</v>
      </c>
    </row>
    <row r="57" spans="1:3" s="112" customFormat="1" ht="15" customHeight="1" x14ac:dyDescent="0.2">
      <c r="A57" s="112" t="s">
        <v>374</v>
      </c>
      <c r="C57" s="112" t="s">
        <v>361</v>
      </c>
    </row>
    <row r="58" spans="1:3" s="112" customFormat="1" ht="13.5" x14ac:dyDescent="0.2">
      <c r="A58" s="112" t="s">
        <v>375</v>
      </c>
      <c r="C58" s="112" t="s">
        <v>362</v>
      </c>
    </row>
    <row r="59" spans="1:3" s="112" customFormat="1" ht="13.5" x14ac:dyDescent="0.2">
      <c r="A59" s="112" t="s">
        <v>376</v>
      </c>
      <c r="C59" s="112" t="s">
        <v>363</v>
      </c>
    </row>
    <row r="60" spans="1:3" s="112" customFormat="1" ht="13.5" x14ac:dyDescent="0.2">
      <c r="A60" s="112" t="s">
        <v>377</v>
      </c>
      <c r="C60" s="112" t="s">
        <v>364</v>
      </c>
    </row>
    <row r="61" spans="1:3" s="112" customFormat="1" ht="13.5" x14ac:dyDescent="0.2">
      <c r="A61" s="112" t="s">
        <v>347</v>
      </c>
      <c r="C61" s="112" t="s">
        <v>462</v>
      </c>
    </row>
    <row r="62" spans="1:3" s="112" customFormat="1" ht="13.5" x14ac:dyDescent="0.2">
      <c r="A62" s="112" t="s">
        <v>348</v>
      </c>
      <c r="C62" s="112" t="s">
        <v>463</v>
      </c>
    </row>
    <row r="63" spans="1:3" s="112" customFormat="1" ht="13.5" x14ac:dyDescent="0.2">
      <c r="A63" s="112" t="s">
        <v>349</v>
      </c>
      <c r="C63" s="112" t="s">
        <v>473</v>
      </c>
    </row>
  </sheetData>
  <mergeCells count="13">
    <mergeCell ref="A46:G46"/>
    <mergeCell ref="A48:G48"/>
    <mergeCell ref="G6:G7"/>
    <mergeCell ref="A1:G1"/>
    <mergeCell ref="A2:G2"/>
    <mergeCell ref="A4:G4"/>
    <mergeCell ref="A5:G5"/>
    <mergeCell ref="A6:A7"/>
    <mergeCell ref="B6:B7"/>
    <mergeCell ref="C6:C7"/>
    <mergeCell ref="D6:D7"/>
    <mergeCell ref="E6:E7"/>
    <mergeCell ref="F6:F7"/>
  </mergeCells>
  <printOptions horizontalCentered="1" verticalCentered="1"/>
  <pageMargins left="1.1417322834645669" right="0.70866141732283472" top="0.74803149606299213" bottom="0.74803149606299213" header="0.31496062992125984" footer="0.31496062992125984"/>
  <pageSetup scale="85" fitToWidth="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63"/>
  <sheetViews>
    <sheetView workbookViewId="0">
      <pane ySplit="5745" topLeftCell="A51" activePane="bottomLeft"/>
      <selection activeCell="A4" sqref="A4:G4"/>
      <selection pane="bottomLeft" activeCell="E56" sqref="E56"/>
    </sheetView>
  </sheetViews>
  <sheetFormatPr baseColWidth="10" defaultRowHeight="12" x14ac:dyDescent="0.2"/>
  <cols>
    <col min="1" max="1" width="17.140625" style="223" customWidth="1"/>
    <col min="2" max="2" width="18.140625" style="223" bestFit="1" customWidth="1"/>
    <col min="3" max="3" width="22" style="223" customWidth="1"/>
    <col min="4" max="4" width="18.42578125" style="223" bestFit="1" customWidth="1"/>
    <col min="5" max="5" width="18.85546875" style="223" bestFit="1" customWidth="1"/>
    <col min="6" max="6" width="16.7109375" style="223" bestFit="1" customWidth="1"/>
    <col min="7" max="7" width="24.140625" style="223" customWidth="1"/>
    <col min="8" max="16384" width="11.42578125" style="223"/>
  </cols>
  <sheetData>
    <row r="1" spans="1:7" ht="13.5" x14ac:dyDescent="0.2">
      <c r="A1" s="701" t="s">
        <v>0</v>
      </c>
      <c r="B1" s="701"/>
      <c r="C1" s="701"/>
      <c r="D1" s="701"/>
      <c r="E1" s="701"/>
      <c r="F1" s="701"/>
      <c r="G1" s="701"/>
    </row>
    <row r="2" spans="1:7" ht="13.5" x14ac:dyDescent="0.2">
      <c r="A2" s="701" t="s">
        <v>299</v>
      </c>
      <c r="B2" s="701"/>
      <c r="C2" s="701"/>
      <c r="D2" s="701"/>
      <c r="E2" s="701"/>
      <c r="F2" s="701"/>
      <c r="G2" s="701"/>
    </row>
    <row r="3" spans="1:7" ht="13.5" x14ac:dyDescent="0.2">
      <c r="A3" s="224"/>
      <c r="B3" s="224"/>
      <c r="C3" s="224"/>
      <c r="D3" s="224"/>
      <c r="E3" s="224"/>
      <c r="F3" s="224"/>
      <c r="G3" s="225"/>
    </row>
    <row r="4" spans="1:7" ht="13.5" x14ac:dyDescent="0.2">
      <c r="A4" s="702" t="s">
        <v>491</v>
      </c>
      <c r="B4" s="702"/>
      <c r="C4" s="702"/>
      <c r="D4" s="702"/>
      <c r="E4" s="702"/>
      <c r="F4" s="702"/>
      <c r="G4" s="702"/>
    </row>
    <row r="5" spans="1:7" ht="14.25" thickBot="1" x14ac:dyDescent="0.25">
      <c r="A5" s="702"/>
      <c r="B5" s="702"/>
      <c r="C5" s="702"/>
      <c r="D5" s="702"/>
      <c r="E5" s="702"/>
      <c r="F5" s="702"/>
      <c r="G5" s="702"/>
    </row>
    <row r="6" spans="1:7" ht="12" customHeight="1" x14ac:dyDescent="0.2">
      <c r="A6" s="690" t="s">
        <v>492</v>
      </c>
      <c r="B6" s="704" t="s">
        <v>351</v>
      </c>
      <c r="C6" s="692" t="s">
        <v>493</v>
      </c>
      <c r="D6" s="412" t="s">
        <v>353</v>
      </c>
      <c r="E6" s="704" t="s">
        <v>494</v>
      </c>
      <c r="F6" s="706" t="s">
        <v>495</v>
      </c>
      <c r="G6" s="706" t="s">
        <v>496</v>
      </c>
    </row>
    <row r="7" spans="1:7" ht="12.75" customHeight="1" thickBot="1" x14ac:dyDescent="0.25">
      <c r="A7" s="703"/>
      <c r="B7" s="705"/>
      <c r="C7" s="708"/>
      <c r="D7" s="413"/>
      <c r="E7" s="705"/>
      <c r="F7" s="707"/>
      <c r="G7" s="707"/>
    </row>
    <row r="8" spans="1:7" ht="13.5" x14ac:dyDescent="0.2">
      <c r="A8" s="226"/>
      <c r="B8" s="227"/>
      <c r="C8" s="228"/>
      <c r="D8" s="229">
        <v>0</v>
      </c>
      <c r="E8" s="227"/>
      <c r="F8" s="231"/>
      <c r="G8" s="231"/>
    </row>
    <row r="9" spans="1:7" ht="13.5" x14ac:dyDescent="0.2">
      <c r="A9" s="232"/>
      <c r="B9" s="233"/>
      <c r="C9" s="181"/>
      <c r="D9" s="234">
        <v>0</v>
      </c>
      <c r="E9" s="236"/>
      <c r="F9" s="237"/>
      <c r="G9" s="237"/>
    </row>
    <row r="10" spans="1:7" ht="13.5" x14ac:dyDescent="0.2">
      <c r="A10" s="232"/>
      <c r="B10" s="233"/>
      <c r="C10" s="181"/>
      <c r="D10" s="234">
        <v>0</v>
      </c>
      <c r="E10" s="236"/>
      <c r="F10" s="237"/>
      <c r="G10" s="237"/>
    </row>
    <row r="11" spans="1:7" ht="13.5" x14ac:dyDescent="0.2">
      <c r="A11" s="232"/>
      <c r="B11" s="233"/>
      <c r="C11" s="181"/>
      <c r="D11" s="234">
        <v>0</v>
      </c>
      <c r="E11" s="236"/>
      <c r="F11" s="237"/>
      <c r="G11" s="237"/>
    </row>
    <row r="12" spans="1:7" ht="13.5" x14ac:dyDescent="0.2">
      <c r="A12" s="232"/>
      <c r="B12" s="233"/>
      <c r="C12" s="181"/>
      <c r="D12" s="234">
        <v>0</v>
      </c>
      <c r="E12" s="236"/>
      <c r="F12" s="237"/>
      <c r="G12" s="237"/>
    </row>
    <row r="13" spans="1:7" ht="13.5" x14ac:dyDescent="0.2">
      <c r="A13" s="232"/>
      <c r="B13" s="233"/>
      <c r="C13" s="181"/>
      <c r="D13" s="234">
        <v>0</v>
      </c>
      <c r="E13" s="236"/>
      <c r="F13" s="237"/>
      <c r="G13" s="237"/>
    </row>
    <row r="14" spans="1:7" ht="13.5" x14ac:dyDescent="0.2">
      <c r="A14" s="232"/>
      <c r="B14" s="233"/>
      <c r="C14" s="181"/>
      <c r="D14" s="234">
        <v>0</v>
      </c>
      <c r="E14" s="239"/>
      <c r="F14" s="237"/>
      <c r="G14" s="237"/>
    </row>
    <row r="15" spans="1:7" ht="13.5" x14ac:dyDescent="0.2">
      <c r="A15" s="232"/>
      <c r="B15" s="233"/>
      <c r="C15" s="181"/>
      <c r="D15" s="234">
        <v>0</v>
      </c>
      <c r="E15" s="239"/>
      <c r="F15" s="237"/>
      <c r="G15" s="237"/>
    </row>
    <row r="16" spans="1:7" ht="13.5" x14ac:dyDescent="0.2">
      <c r="A16" s="232"/>
      <c r="B16" s="233"/>
      <c r="C16" s="181"/>
      <c r="D16" s="234">
        <v>0</v>
      </c>
      <c r="E16" s="239"/>
      <c r="F16" s="237"/>
      <c r="G16" s="237"/>
    </row>
    <row r="17" spans="1:7" ht="13.5" x14ac:dyDescent="0.2">
      <c r="A17" s="232"/>
      <c r="B17" s="233"/>
      <c r="C17" s="181"/>
      <c r="D17" s="234">
        <v>0</v>
      </c>
      <c r="E17" s="239"/>
      <c r="F17" s="237"/>
      <c r="G17" s="237"/>
    </row>
    <row r="18" spans="1:7" ht="13.5" x14ac:dyDescent="0.2">
      <c r="A18" s="232"/>
      <c r="B18" s="233"/>
      <c r="C18" s="181"/>
      <c r="D18" s="234">
        <v>0</v>
      </c>
      <c r="E18" s="239"/>
      <c r="F18" s="237"/>
      <c r="G18" s="237"/>
    </row>
    <row r="19" spans="1:7" ht="13.5" x14ac:dyDescent="0.2">
      <c r="A19" s="232"/>
      <c r="B19" s="233"/>
      <c r="C19" s="181"/>
      <c r="D19" s="234">
        <v>0</v>
      </c>
      <c r="E19" s="239"/>
      <c r="F19" s="237"/>
      <c r="G19" s="237"/>
    </row>
    <row r="20" spans="1:7" ht="13.5" x14ac:dyDescent="0.2">
      <c r="A20" s="232"/>
      <c r="B20" s="233"/>
      <c r="C20" s="181"/>
      <c r="D20" s="234">
        <v>0</v>
      </c>
      <c r="E20" s="239"/>
      <c r="F20" s="237"/>
      <c r="G20" s="237"/>
    </row>
    <row r="21" spans="1:7" ht="13.5" x14ac:dyDescent="0.2">
      <c r="A21" s="232"/>
      <c r="B21" s="233"/>
      <c r="C21" s="181"/>
      <c r="D21" s="234">
        <v>0</v>
      </c>
      <c r="E21" s="239"/>
      <c r="F21" s="237"/>
      <c r="G21" s="237"/>
    </row>
    <row r="22" spans="1:7" ht="13.5" x14ac:dyDescent="0.2">
      <c r="A22" s="232"/>
      <c r="B22" s="233"/>
      <c r="C22" s="181"/>
      <c r="D22" s="234">
        <v>0</v>
      </c>
      <c r="E22" s="239"/>
      <c r="F22" s="237"/>
      <c r="G22" s="237"/>
    </row>
    <row r="23" spans="1:7" ht="13.5" x14ac:dyDescent="0.2">
      <c r="A23" s="232"/>
      <c r="B23" s="233"/>
      <c r="C23" s="181"/>
      <c r="D23" s="234">
        <v>0</v>
      </c>
      <c r="E23" s="239"/>
      <c r="F23" s="237"/>
      <c r="G23" s="237"/>
    </row>
    <row r="24" spans="1:7" ht="13.5" x14ac:dyDescent="0.2">
      <c r="A24" s="232"/>
      <c r="B24" s="233"/>
      <c r="C24" s="181"/>
      <c r="D24" s="234">
        <v>0</v>
      </c>
      <c r="E24" s="239"/>
      <c r="F24" s="237"/>
      <c r="G24" s="237"/>
    </row>
    <row r="25" spans="1:7" ht="13.5" x14ac:dyDescent="0.2">
      <c r="A25" s="232"/>
      <c r="B25" s="233"/>
      <c r="C25" s="181"/>
      <c r="D25" s="234">
        <v>0</v>
      </c>
      <c r="E25" s="239"/>
      <c r="F25" s="237"/>
      <c r="G25" s="237"/>
    </row>
    <row r="26" spans="1:7" ht="13.5" x14ac:dyDescent="0.2">
      <c r="A26" s="232"/>
      <c r="B26" s="233"/>
      <c r="C26" s="181"/>
      <c r="D26" s="234">
        <v>0</v>
      </c>
      <c r="E26" s="239"/>
      <c r="F26" s="237"/>
      <c r="G26" s="237"/>
    </row>
    <row r="27" spans="1:7" ht="13.5" x14ac:dyDescent="0.2">
      <c r="A27" s="232"/>
      <c r="B27" s="233"/>
      <c r="C27" s="181"/>
      <c r="D27" s="234">
        <v>0</v>
      </c>
      <c r="E27" s="239"/>
      <c r="F27" s="237"/>
      <c r="G27" s="237"/>
    </row>
    <row r="28" spans="1:7" ht="13.5" x14ac:dyDescent="0.2">
      <c r="A28" s="232"/>
      <c r="B28" s="233"/>
      <c r="C28" s="181"/>
      <c r="D28" s="234">
        <v>0</v>
      </c>
      <c r="E28" s="239"/>
      <c r="F28" s="237"/>
      <c r="G28" s="237"/>
    </row>
    <row r="29" spans="1:7" ht="13.5" x14ac:dyDescent="0.2">
      <c r="A29" s="232"/>
      <c r="B29" s="233"/>
      <c r="C29" s="181"/>
      <c r="D29" s="234">
        <v>0</v>
      </c>
      <c r="E29" s="239"/>
      <c r="F29" s="237"/>
      <c r="G29" s="237"/>
    </row>
    <row r="30" spans="1:7" ht="14.25" thickBot="1" x14ac:dyDescent="0.25">
      <c r="A30" s="240"/>
      <c r="B30" s="241"/>
      <c r="C30" s="242"/>
      <c r="D30" s="243">
        <v>0</v>
      </c>
      <c r="E30" s="241"/>
      <c r="F30" s="245"/>
      <c r="G30" s="245"/>
    </row>
    <row r="31" spans="1:7" ht="23.25" customHeight="1" thickBot="1" x14ac:dyDescent="0.25">
      <c r="A31" s="246"/>
      <c r="B31" s="247"/>
      <c r="C31" s="58" t="s">
        <v>26</v>
      </c>
      <c r="D31" s="248">
        <f>SUM(D9:D30)</f>
        <v>0</v>
      </c>
      <c r="E31" s="247"/>
      <c r="F31" s="250"/>
      <c r="G31" s="250"/>
    </row>
    <row r="32" spans="1:7" ht="13.5" x14ac:dyDescent="0.2">
      <c r="A32" s="179"/>
      <c r="B32" s="179"/>
      <c r="C32" s="179"/>
      <c r="D32" s="179"/>
      <c r="E32" s="179"/>
      <c r="F32" s="179"/>
      <c r="G32" s="179"/>
    </row>
    <row r="33" spans="1:12" ht="13.5" x14ac:dyDescent="0.2">
      <c r="A33" s="179"/>
      <c r="B33" s="179"/>
      <c r="C33" s="179"/>
      <c r="D33" s="179"/>
      <c r="E33" s="179"/>
      <c r="F33" s="179"/>
      <c r="G33" s="179"/>
    </row>
    <row r="34" spans="1:12" ht="13.5" x14ac:dyDescent="0.2">
      <c r="A34" s="106" t="s">
        <v>27</v>
      </c>
      <c r="B34" s="106"/>
      <c r="D34" s="106" t="s">
        <v>28</v>
      </c>
      <c r="E34" s="106"/>
      <c r="G34" s="106" t="s">
        <v>29</v>
      </c>
      <c r="H34" s="251"/>
      <c r="I34" s="106"/>
      <c r="J34" s="130"/>
      <c r="K34" s="130"/>
      <c r="L34" s="130"/>
    </row>
    <row r="35" spans="1:12" ht="13.5" x14ac:dyDescent="0.2">
      <c r="A35" s="107" t="s">
        <v>444</v>
      </c>
      <c r="B35" s="107"/>
      <c r="D35" s="107" t="s">
        <v>444</v>
      </c>
      <c r="E35" s="107"/>
      <c r="G35" s="107" t="s">
        <v>444</v>
      </c>
      <c r="H35" s="251"/>
      <c r="I35" s="107"/>
      <c r="J35" s="110"/>
      <c r="K35" s="110"/>
      <c r="L35" s="110"/>
    </row>
    <row r="36" spans="1:12" ht="13.5" x14ac:dyDescent="0.2">
      <c r="A36" s="107" t="s">
        <v>30</v>
      </c>
      <c r="B36" s="107"/>
      <c r="D36" s="107" t="s">
        <v>31</v>
      </c>
      <c r="E36" s="107"/>
      <c r="G36" s="107" t="s">
        <v>32</v>
      </c>
      <c r="H36" s="251"/>
      <c r="I36" s="107"/>
      <c r="J36" s="110"/>
      <c r="K36" s="110"/>
      <c r="L36" s="110"/>
    </row>
    <row r="46" spans="1:12" s="112" customFormat="1" ht="12.75" customHeight="1" x14ac:dyDescent="0.2">
      <c r="A46" s="565" t="s">
        <v>505</v>
      </c>
      <c r="B46" s="565"/>
      <c r="C46" s="565"/>
      <c r="D46" s="565"/>
      <c r="E46" s="565"/>
      <c r="F46" s="565"/>
      <c r="G46" s="565"/>
    </row>
    <row r="47" spans="1:12" s="112" customFormat="1" ht="12.75" customHeight="1" x14ac:dyDescent="0.2">
      <c r="A47" s="106"/>
      <c r="B47" s="106"/>
      <c r="C47" s="106"/>
      <c r="D47" s="106"/>
      <c r="E47" s="106"/>
      <c r="F47" s="106"/>
      <c r="G47" s="106"/>
    </row>
    <row r="48" spans="1:12" s="112" customFormat="1" ht="12.75" customHeight="1" x14ac:dyDescent="0.2">
      <c r="A48" s="702" t="s">
        <v>491</v>
      </c>
      <c r="B48" s="702"/>
      <c r="C48" s="702"/>
      <c r="D48" s="702"/>
      <c r="E48" s="702"/>
      <c r="F48" s="702"/>
      <c r="G48" s="702"/>
    </row>
    <row r="49" spans="1:3" s="112" customFormat="1" ht="13.5" x14ac:dyDescent="0.2"/>
    <row r="50" spans="1:3" s="112" customFormat="1" ht="13.5" x14ac:dyDescent="0.2">
      <c r="A50" s="180" t="s">
        <v>34</v>
      </c>
      <c r="C50" s="180" t="s">
        <v>35</v>
      </c>
    </row>
    <row r="51" spans="1:3" s="112" customFormat="1" ht="13.5" x14ac:dyDescent="0.2">
      <c r="A51" s="180"/>
      <c r="C51" s="180"/>
    </row>
    <row r="52" spans="1:3" s="112" customFormat="1" ht="13.5" x14ac:dyDescent="0.2">
      <c r="A52" s="179" t="s">
        <v>312</v>
      </c>
      <c r="C52" s="179" t="s">
        <v>298</v>
      </c>
    </row>
    <row r="53" spans="1:3" s="112" customFormat="1" ht="13.5" x14ac:dyDescent="0.2">
      <c r="A53" s="179" t="s">
        <v>38</v>
      </c>
      <c r="C53" s="179" t="s">
        <v>308</v>
      </c>
    </row>
    <row r="54" spans="1:3" s="112" customFormat="1" ht="13.5" x14ac:dyDescent="0.2">
      <c r="A54" s="112" t="s">
        <v>497</v>
      </c>
      <c r="C54" s="112" t="s">
        <v>358</v>
      </c>
    </row>
    <row r="55" spans="1:3" s="112" customFormat="1" ht="13.5" x14ac:dyDescent="0.2">
      <c r="A55" s="112" t="s">
        <v>372</v>
      </c>
      <c r="C55" s="112" t="s">
        <v>359</v>
      </c>
    </row>
    <row r="56" spans="1:3" s="112" customFormat="1" ht="13.5" x14ac:dyDescent="0.2">
      <c r="A56" s="112" t="s">
        <v>373</v>
      </c>
      <c r="C56" s="112" t="s">
        <v>504</v>
      </c>
    </row>
    <row r="57" spans="1:3" s="112" customFormat="1" ht="15" customHeight="1" x14ac:dyDescent="0.2">
      <c r="A57" s="112" t="s">
        <v>374</v>
      </c>
      <c r="C57" s="112" t="s">
        <v>361</v>
      </c>
    </row>
    <row r="58" spans="1:3" s="112" customFormat="1" ht="13.5" x14ac:dyDescent="0.2">
      <c r="A58" s="112" t="s">
        <v>498</v>
      </c>
      <c r="C58" s="112" t="s">
        <v>499</v>
      </c>
    </row>
    <row r="59" spans="1:3" s="112" customFormat="1" ht="13.5" x14ac:dyDescent="0.2">
      <c r="A59" s="112" t="s">
        <v>500</v>
      </c>
      <c r="C59" s="112" t="s">
        <v>501</v>
      </c>
    </row>
    <row r="60" spans="1:3" s="112" customFormat="1" ht="13.5" x14ac:dyDescent="0.2">
      <c r="A60" s="112" t="s">
        <v>502</v>
      </c>
      <c r="C60" s="112" t="s">
        <v>503</v>
      </c>
    </row>
    <row r="61" spans="1:3" s="112" customFormat="1" ht="13.5" x14ac:dyDescent="0.2">
      <c r="A61" s="112" t="s">
        <v>391</v>
      </c>
      <c r="C61" s="112" t="s">
        <v>462</v>
      </c>
    </row>
    <row r="62" spans="1:3" s="112" customFormat="1" ht="13.5" x14ac:dyDescent="0.2">
      <c r="A62" s="112" t="s">
        <v>392</v>
      </c>
      <c r="C62" s="112" t="s">
        <v>463</v>
      </c>
    </row>
    <row r="63" spans="1:3" s="112" customFormat="1" ht="13.5" x14ac:dyDescent="0.2">
      <c r="A63" s="112" t="s">
        <v>393</v>
      </c>
      <c r="C63" s="112" t="s">
        <v>473</v>
      </c>
    </row>
  </sheetData>
  <mergeCells count="12">
    <mergeCell ref="F6:F7"/>
    <mergeCell ref="G6:G7"/>
    <mergeCell ref="A46:G46"/>
    <mergeCell ref="A48:G48"/>
    <mergeCell ref="A1:G1"/>
    <mergeCell ref="A2:G2"/>
    <mergeCell ref="A4:G4"/>
    <mergeCell ref="A5:G5"/>
    <mergeCell ref="A6:A7"/>
    <mergeCell ref="B6:B7"/>
    <mergeCell ref="C6:C7"/>
    <mergeCell ref="E6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F-02-a</vt:lpstr>
      <vt:lpstr>F-04-a</vt:lpstr>
      <vt:lpstr>F-01</vt:lpstr>
      <vt:lpstr>F-02</vt:lpstr>
      <vt:lpstr>F-04 Obra</vt:lpstr>
      <vt:lpstr>F-05 Obra</vt:lpstr>
      <vt:lpstr>F-10</vt:lpstr>
      <vt:lpstr>F-11mal</vt:lpstr>
      <vt:lpstr>F-11-1mal</vt:lpstr>
      <vt:lpstr>F-12mal</vt:lpstr>
      <vt:lpstr>Bitácora comb. vehiculos</vt:lpstr>
      <vt:lpstr>Bitácora comb. maquinaria</vt:lpstr>
      <vt:lpstr>Calendario</vt:lpstr>
      <vt:lpstr>'F-04 Obra'!Área_de_impresión</vt:lpstr>
      <vt:lpstr>'F-05 Obra'!Área_de_impresión</vt:lpstr>
      <vt:lpstr>'F-10'!Área_de_impresión</vt:lpstr>
      <vt:lpstr>'F-11mal'!Área_de_impresión</vt:lpstr>
      <vt:lpstr>'F-12mal'!Área_de_impresión</vt:lpstr>
      <vt:lpstr>'F-05 Obra'!Títulos_a_imprimir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VRAL</dc:creator>
  <cp:lastModifiedBy>Abel</cp:lastModifiedBy>
  <cp:lastPrinted>2018-04-04T18:15:43Z</cp:lastPrinted>
  <dcterms:created xsi:type="dcterms:W3CDTF">2013-01-30T21:16:06Z</dcterms:created>
  <dcterms:modified xsi:type="dcterms:W3CDTF">2021-02-11T15:51:53Z</dcterms:modified>
</cp:coreProperties>
</file>